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<sst xmlns="http://schemas.openxmlformats.org/spreadsheetml/2006/main" count="115" uniqueCount="92">
  <si>
    <t xml:space="preserve">           </t>
  </si>
  <si>
    <t>№</t>
  </si>
  <si>
    <t>Адм.</t>
  </si>
  <si>
    <t>000</t>
  </si>
  <si>
    <t xml:space="preserve"> 1 00 00000 00 0000 000</t>
  </si>
  <si>
    <t>Налоговые и неналоговые доходы</t>
  </si>
  <si>
    <t>1.1</t>
  </si>
  <si>
    <t xml:space="preserve"> 1 05 00000 00 0000 000</t>
  </si>
  <si>
    <t>Налоги на совокупный доход</t>
  </si>
  <si>
    <t>1.1.1</t>
  </si>
  <si>
    <t>182</t>
  </si>
  <si>
    <t xml:space="preserve"> 1 05 01010 01 0000 110</t>
  </si>
  <si>
    <t>Налог, взимаемый с налогоплательщиков, выбравших  в качестве объекта налогообложения  доходы</t>
  </si>
  <si>
    <t>1.1.2</t>
  </si>
  <si>
    <t xml:space="preserve"> 1 05 01020 01 0000 110</t>
  </si>
  <si>
    <t>Налог, взимаемый с налогоплательщиков, выбравших  в качестве объекта налогообложения  доходы, уменьшенные на величину расходов</t>
  </si>
  <si>
    <t>1.1.3</t>
  </si>
  <si>
    <t>Единый налог на вмененный доход для отдельных видов деятельности</t>
  </si>
  <si>
    <t>1.2</t>
  </si>
  <si>
    <t xml:space="preserve"> 1 06 00000 00 0000 000</t>
  </si>
  <si>
    <t>Налоги на имущество</t>
  </si>
  <si>
    <t>1.2.1</t>
  </si>
  <si>
    <t xml:space="preserve">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</si>
  <si>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 Москвы и Санкт-Петербурга</t>
  </si>
  <si>
    <t>1.3</t>
  </si>
  <si>
    <t xml:space="preserve"> 1 09 00000 00 0000 000</t>
  </si>
  <si>
    <t>Задолженность и перерасчеты по отмененным налогам, сборам и иным обязательным платежам</t>
  </si>
  <si>
    <t>1.3.1</t>
  </si>
  <si>
    <t xml:space="preserve"> 1 09 04040 01 0000 110</t>
  </si>
  <si>
    <t>Налог  с имущества, переходящего в порядке наследования или дарения</t>
  </si>
  <si>
    <t>1.4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</si>
  <si>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</si>
  <si>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</si>
  <si>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1.4.1</t>
  </si>
  <si>
    <t>940</t>
  </si>
  <si>
    <t>1 11 02031 03 0000 120</t>
  </si>
  <si>
    <t>Доходы от размещения временно свободных средств бюджетов внутригородских муниципальных образований городов федерального значения Москвы и Санкт-Петербурга</t>
  </si>
  <si>
    <t>1.5</t>
  </si>
  <si>
    <t>1 13 00000 00 0000 000</t>
  </si>
  <si>
    <t>Доходы от оказания платных услуг и компенсации затрат государства</t>
  </si>
  <si>
    <t>1.5.1</t>
  </si>
  <si>
    <t>1 13 03030 03 0000 130</t>
  </si>
  <si>
    <t>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</t>
  </si>
  <si>
    <t>1.6</t>
  </si>
  <si>
    <t xml:space="preserve"> 1 16 00000 00 0000 000</t>
  </si>
  <si>
    <t>Штрафы, санкции, возмещение ущерба</t>
  </si>
  <si>
    <t>1.6.1</t>
  </si>
  <si>
    <t xml:space="preserve"> 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</si>
  <si>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</si>
  <si>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1.6.2</t>
  </si>
  <si>
    <t xml:space="preserve"> 1 16 90030 03 0000 140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</si>
  <si>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</si>
  <si>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1.7</t>
  </si>
  <si>
    <t>1 17 00000 00 0000 000</t>
  </si>
  <si>
    <t>Прочие неналоговые доходы</t>
  </si>
  <si>
    <t>1.7.1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</si>
  <si>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</si>
  <si>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</si>
  <si>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1.7.2</t>
  </si>
  <si>
    <t>1 17  05030 03 0000 180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</si>
  <si>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</si>
  <si>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2</t>
  </si>
  <si>
    <t>2 00 00000 00 0000 000</t>
  </si>
  <si>
    <t>БЕЗВОЗМЕЗДНЫЕ ПОСТУПЛЕНИЯ</t>
  </si>
  <si>
    <t>2.1</t>
  </si>
  <si>
    <t>2 02 00000 00 0000 000</t>
  </si>
  <si>
    <t>Безвозмездные поступления от других бюджетов бюджетной системы Российской Федерации</t>
  </si>
  <si>
    <t>2.1.2</t>
  </si>
  <si>
    <t>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</si>
  <si>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</si>
  <si>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2.1.3</t>
  </si>
  <si>
    <t>2 02 03024 03 0200 151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</si>
  <si>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</si>
  <si>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2.1.4</t>
  </si>
  <si>
    <t>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</si>
  <si>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</si>
  <si>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2.1.5</t>
  </si>
  <si>
    <t>2 02 03027 03 0200 151</t>
  </si>
  <si>
    <t>Субвенции бюджетам внутригородских муниципальных образований Санкт-Петербурга на оплату труда приемному родителю</t>
  </si>
  <si>
    <t>2.2</t>
  </si>
  <si>
    <t>2 08 00000 00 0000 180</t>
  </si>
  <si>
    <t>Перечисления для осуществления возврата (зачета) излишне уплаченных или излишне взысканных сумм налогов, сборов и иных платежей,а также сумм процентов за несвоевременное осуществление такого возврата и процентов, начисленных на излишне взысканные суммы</t>
  </si>
  <si>
    <t>2.2.1</t>
  </si>
  <si>
    <t>2 08 03000 03 0000 180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</si>
  <si>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</si>
  <si>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ИТОГО</t>
  </si>
  <si>
    <t xml:space="preserve">Код             </t>
  </si>
  <si>
    <t xml:space="preserve"> 1 05 02000 02 0000 110</t>
  </si>
  <si>
    <t>План на 2010 год (тыс.руб)</t>
  </si>
  <si>
    <t>Приложение №1</t>
  </si>
  <si>
    <t>Исполнение  бюджета муниципального образования муниципального округа Урицк                                                                        за 6 месяцев 2010 год</t>
  </si>
  <si>
    <t>Факт за 6 месяцев 2010 год (тыс. руб.)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</si>
</sst>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b/>
      <sz val="12"/>
      <name val="Arial Cyr"/>
      <family val="0"/>
    </font>
    <font>
      <b/>
      <sz val="14"/>
      <name val="Arial Cyr"/>
      <family val="0"/>
    </font>
    <font>
      <sz val="10"/>
      <name val="Arial Cy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164" fontId="4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3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9.140625" style="1" customWidth="1"/>
    <col min="3" max="3" width="25.7109375" style="1" customWidth="1"/>
    <col min="4" max="4" width="65.28125" style="1" customWidth="1"/>
    <col min="5" max="5" width="17.140625" style="1" customWidth="1"/>
    <col min="6" max="6" width="16.28125" style="41" customWidth="1"/>
  </cols>
  <sheetData>
    <row r="1" spans="2:6" ht="18">
      <c r="B1" s="2"/>
      <c r="C1" s="3"/>
      <c r="D1" s="47" t="s">
        <v>89</v>
      </c>
      <c r="E1" s="47"/>
      <c r="F1" s="47"/>
    </row>
    <row r="2" spans="1:5" ht="15.75">
      <c r="A2" s="45"/>
      <c r="B2" s="45"/>
      <c r="D2" s="43"/>
      <c r="E2" s="43"/>
    </row>
    <row r="3" spans="1:5" ht="15">
      <c r="A3" s="24"/>
      <c r="B3" s="24"/>
      <c r="C3" s="24"/>
      <c r="D3" s="44"/>
      <c r="E3" s="44"/>
    </row>
    <row r="4" spans="2:5" ht="15">
      <c r="B4" s="4"/>
      <c r="D4" s="6"/>
      <c r="E4" s="5"/>
    </row>
    <row r="5" spans="1:4" ht="17.25" customHeight="1">
      <c r="A5" s="1" t="s">
        <v>0</v>
      </c>
      <c r="D5" s="7"/>
    </row>
    <row r="6" spans="1:6" ht="48" customHeight="1">
      <c r="A6" s="46" t="s">
        <v>90</v>
      </c>
      <c r="B6" s="46"/>
      <c r="C6" s="46"/>
      <c r="D6" s="46"/>
      <c r="E6" s="46"/>
      <c r="F6" s="46"/>
    </row>
    <row r="9" spans="1:6" s="11" customFormat="1" ht="40.5" customHeight="1">
      <c r="A9" s="8" t="s">
        <v>1</v>
      </c>
      <c r="B9" s="9" t="s">
        <v>2</v>
      </c>
      <c r="C9" s="9" t="s">
        <v>86</v>
      </c>
      <c r="D9" s="9"/>
      <c r="E9" s="8" t="s">
        <v>88</v>
      </c>
      <c r="F9" s="8" t="s">
        <v>91</v>
      </c>
    </row>
    <row r="10" spans="1:6" s="4" customFormat="1" ht="20.25" customHeight="1">
      <c r="A10" s="12">
        <v>1</v>
      </c>
      <c r="B10" s="13" t="s">
        <v>3</v>
      </c>
      <c r="C10" s="14" t="s">
        <v>4</v>
      </c>
      <c r="D10" s="39" t="s">
        <v>5</v>
      </c>
      <c r="E10" s="15">
        <f>E11+E15+E17+E19+E21+E23+E26</f>
        <v>30200</v>
      </c>
      <c r="F10" s="15">
        <f>F11+F15+F17+F19+F21+F23+F26</f>
        <v>14872.500000000002</v>
      </c>
    </row>
    <row r="11" spans="1:6" ht="26.25" customHeight="1">
      <c r="A11" s="12" t="s">
        <v>6</v>
      </c>
      <c r="B11" s="16" t="s">
        <v>3</v>
      </c>
      <c r="C11" s="17" t="s">
        <v>7</v>
      </c>
      <c r="D11" s="18" t="s">
        <v>8</v>
      </c>
      <c r="E11" s="19">
        <f>E12+E13+E14</f>
        <v>23000</v>
      </c>
      <c r="F11" s="19">
        <f>F12+F13+F14</f>
        <v>13098.5</v>
      </c>
    </row>
    <row r="12" spans="1:6" ht="32.25" customHeight="1">
      <c r="A12" s="13" t="s">
        <v>9</v>
      </c>
      <c r="B12" s="20" t="s">
        <v>10</v>
      </c>
      <c r="C12" s="21" t="s">
        <v>11</v>
      </c>
      <c r="D12" s="10" t="s">
        <v>12</v>
      </c>
      <c r="E12" s="22">
        <f>11000+3000</f>
        <v>14000</v>
      </c>
      <c r="F12" s="22">
        <v>7629.6</v>
      </c>
    </row>
    <row r="13" spans="1:6" ht="45" customHeight="1">
      <c r="A13" s="13" t="s">
        <v>13</v>
      </c>
      <c r="B13" s="20" t="s">
        <v>10</v>
      </c>
      <c r="C13" s="21" t="s">
        <v>14</v>
      </c>
      <c r="D13" s="10" t="s">
        <v>15</v>
      </c>
      <c r="E13" s="22">
        <f>2500+1000</f>
        <v>3500</v>
      </c>
      <c r="F13" s="22">
        <v>2527.1</v>
      </c>
    </row>
    <row r="14" spans="1:6" ht="30.75" customHeight="1">
      <c r="A14" s="13" t="s">
        <v>16</v>
      </c>
      <c r="B14" s="20" t="s">
        <v>10</v>
      </c>
      <c r="C14" s="40" t="s">
        <v>87</v>
      </c>
      <c r="D14" s="10" t="s">
        <v>17</v>
      </c>
      <c r="E14" s="22">
        <v>5500</v>
      </c>
      <c r="F14" s="22">
        <v>2941.8</v>
      </c>
    </row>
    <row r="15" spans="1:6" ht="23.25" customHeight="1">
      <c r="A15" s="13" t="s">
        <v>18</v>
      </c>
      <c r="B15" s="16" t="s">
        <v>3</v>
      </c>
      <c r="C15" s="17" t="s">
        <v>19</v>
      </c>
      <c r="D15" s="18" t="s">
        <v>20</v>
      </c>
      <c r="E15" s="19">
        <f>E16</f>
        <v>6500</v>
      </c>
      <c r="F15" s="19">
        <f>F16</f>
        <v>913.2</v>
      </c>
    </row>
    <row r="16" spans="1:6" ht="60" customHeight="1">
      <c r="A16" s="13" t="s">
        <v>21</v>
      </c>
      <c r="B16" s="23" t="s">
        <v>10</v>
      </c>
      <c r="C16" s="21" t="s">
        <v>22</v>
      </c>
      <c r="D16" s="10" t="s">
        <v>23</v>
      </c>
      <c r="E16" s="22">
        <v>6500</v>
      </c>
      <c r="F16" s="22">
        <v>913.2</v>
      </c>
    </row>
    <row r="17" spans="1:6" ht="33.75" customHeight="1">
      <c r="A17" s="13" t="s">
        <v>24</v>
      </c>
      <c r="B17" s="16" t="s">
        <v>3</v>
      </c>
      <c r="C17" s="17" t="s">
        <v>25</v>
      </c>
      <c r="D17" s="18" t="s">
        <v>26</v>
      </c>
      <c r="E17" s="19">
        <f>E18</f>
        <v>0</v>
      </c>
      <c r="F17" s="22">
        <f>F18</f>
        <v>0.4</v>
      </c>
    </row>
    <row r="18" spans="1:6" ht="29.25" customHeight="1">
      <c r="A18" s="13" t="s">
        <v>27</v>
      </c>
      <c r="B18" s="20" t="s">
        <v>10</v>
      </c>
      <c r="C18" s="21" t="s">
        <v>28</v>
      </c>
      <c r="D18" s="10" t="s">
        <v>29</v>
      </c>
      <c r="E18" s="22">
        <v>0</v>
      </c>
      <c r="F18" s="22">
        <v>0.4</v>
      </c>
    </row>
    <row r="19" spans="1:6" ht="36.75" customHeight="1">
      <c r="A19" s="13" t="s">
        <v>30</v>
      </c>
      <c r="B19" s="16" t="s">
        <v>3</v>
      </c>
      <c r="C19" s="17" t="s">
        <v>31</v>
      </c>
      <c r="D19" s="18" t="s">
        <v>32</v>
      </c>
      <c r="E19" s="19">
        <f>E20</f>
        <v>0</v>
      </c>
      <c r="F19" s="19">
        <f>F20</f>
        <v>0</v>
      </c>
    </row>
    <row r="20" spans="1:6" ht="45" customHeight="1">
      <c r="A20" s="13" t="s">
        <v>33</v>
      </c>
      <c r="B20" s="20" t="s">
        <v>34</v>
      </c>
      <c r="C20" s="21" t="s">
        <v>35</v>
      </c>
      <c r="D20" s="10" t="s">
        <v>36</v>
      </c>
      <c r="E20" s="22">
        <v>0</v>
      </c>
      <c r="F20" s="22">
        <v>0</v>
      </c>
    </row>
    <row r="21" spans="1:6" ht="31.5">
      <c r="A21" s="13" t="s">
        <v>37</v>
      </c>
      <c r="B21" s="16" t="s">
        <v>3</v>
      </c>
      <c r="C21" s="17" t="s">
        <v>38</v>
      </c>
      <c r="D21" s="18" t="s">
        <v>39</v>
      </c>
      <c r="E21" s="19">
        <f>E22</f>
        <v>0</v>
      </c>
      <c r="F21" s="19">
        <f>F22</f>
        <v>236.2</v>
      </c>
    </row>
    <row r="22" spans="1:6" ht="78.75" customHeight="1">
      <c r="A22" s="13" t="s">
        <v>40</v>
      </c>
      <c r="B22" s="20" t="s">
        <v>3</v>
      </c>
      <c r="C22" s="21" t="s">
        <v>41</v>
      </c>
      <c r="D22" s="10" t="s">
        <v>42</v>
      </c>
      <c r="E22" s="22">
        <v>0</v>
      </c>
      <c r="F22" s="22">
        <v>236.2</v>
      </c>
    </row>
    <row r="23" spans="1:6" ht="15.75">
      <c r="A23" s="13" t="s">
        <v>43</v>
      </c>
      <c r="B23" s="16" t="s">
        <v>3</v>
      </c>
      <c r="C23" s="17" t="s">
        <v>44</v>
      </c>
      <c r="D23" s="18" t="s">
        <v>45</v>
      </c>
      <c r="E23" s="42">
        <f>E24+E25</f>
        <v>700</v>
      </c>
      <c r="F23" s="42">
        <f>F24+F25</f>
        <v>624.2</v>
      </c>
    </row>
    <row r="24" spans="1:6" ht="63.75" customHeight="1">
      <c r="A24" s="13" t="s">
        <v>46</v>
      </c>
      <c r="B24" s="20" t="s">
        <v>3</v>
      </c>
      <c r="C24" s="21" t="s">
        <v>47</v>
      </c>
      <c r="D24" s="10" t="s">
        <v>48</v>
      </c>
      <c r="E24" s="22">
        <v>500</v>
      </c>
      <c r="F24" s="22">
        <v>203.7</v>
      </c>
    </row>
    <row r="25" spans="1:6" ht="62.25" customHeight="1">
      <c r="A25" s="13" t="s">
        <v>49</v>
      </c>
      <c r="B25" s="20" t="s">
        <v>3</v>
      </c>
      <c r="C25" s="21" t="s">
        <v>50</v>
      </c>
      <c r="D25" s="10" t="s">
        <v>51</v>
      </c>
      <c r="E25" s="22">
        <v>200</v>
      </c>
      <c r="F25" s="22">
        <v>420.5</v>
      </c>
    </row>
    <row r="26" spans="1:6" ht="15.75">
      <c r="A26" s="13" t="s">
        <v>52</v>
      </c>
      <c r="B26" s="16" t="s">
        <v>3</v>
      </c>
      <c r="C26" s="17" t="s">
        <v>53</v>
      </c>
      <c r="D26" s="18" t="s">
        <v>54</v>
      </c>
      <c r="E26" s="22">
        <f>E27+E28</f>
        <v>0</v>
      </c>
      <c r="F26" s="22">
        <f>F27+F28</f>
        <v>0</v>
      </c>
    </row>
    <row r="27" spans="1:6" ht="45">
      <c r="A27" s="13" t="s">
        <v>55</v>
      </c>
      <c r="B27" s="20" t="s">
        <v>34</v>
      </c>
      <c r="C27" s="21" t="s">
        <v>56</v>
      </c>
      <c r="D27" s="10" t="s">
        <v>57</v>
      </c>
      <c r="E27" s="22">
        <v>0</v>
      </c>
      <c r="F27" s="22">
        <v>0</v>
      </c>
    </row>
    <row r="28" spans="1:6" ht="45">
      <c r="A28" s="13" t="s">
        <v>58</v>
      </c>
      <c r="B28" s="20" t="s">
        <v>34</v>
      </c>
      <c r="C28" s="21" t="s">
        <v>59</v>
      </c>
      <c r="D28" s="10" t="s">
        <v>60</v>
      </c>
      <c r="E28" s="22">
        <v>0</v>
      </c>
      <c r="F28" s="22">
        <v>0</v>
      </c>
    </row>
    <row r="29" spans="1:6" s="24" customFormat="1" ht="15.75">
      <c r="A29" s="13" t="s">
        <v>61</v>
      </c>
      <c r="B29" s="16" t="s">
        <v>3</v>
      </c>
      <c r="C29" s="17" t="s">
        <v>62</v>
      </c>
      <c r="D29" s="18" t="s">
        <v>63</v>
      </c>
      <c r="E29" s="19">
        <f>E30+E35</f>
        <v>6104.6</v>
      </c>
      <c r="F29" s="19">
        <f>F30+F35</f>
        <v>2586.7999999999997</v>
      </c>
    </row>
    <row r="30" spans="1:6" ht="30">
      <c r="A30" s="13" t="s">
        <v>64</v>
      </c>
      <c r="B30" s="20" t="s">
        <v>3</v>
      </c>
      <c r="C30" s="21" t="s">
        <v>65</v>
      </c>
      <c r="D30" s="10" t="s">
        <v>66</v>
      </c>
      <c r="E30" s="22">
        <f>E31+E32+E33+E34</f>
        <v>6104.6</v>
      </c>
      <c r="F30" s="22">
        <f>F31+F32+F33+F34</f>
        <v>2586.7999999999997</v>
      </c>
    </row>
    <row r="31" spans="1:6" s="25" customFormat="1" ht="61.5" customHeight="1">
      <c r="A31" s="13" t="s">
        <v>67</v>
      </c>
      <c r="B31" s="23" t="s">
        <v>34</v>
      </c>
      <c r="C31" s="21" t="s">
        <v>68</v>
      </c>
      <c r="D31" s="10" t="s">
        <v>69</v>
      </c>
      <c r="E31" s="22">
        <f>1031.6+420.2</f>
        <v>1451.8</v>
      </c>
      <c r="F31" s="22">
        <v>508</v>
      </c>
    </row>
    <row r="32" spans="1:6" s="25" customFormat="1" ht="91.5" customHeight="1">
      <c r="A32" s="13" t="s">
        <v>70</v>
      </c>
      <c r="B32" s="23" t="s">
        <v>34</v>
      </c>
      <c r="C32" s="21" t="s">
        <v>71</v>
      </c>
      <c r="D32" s="10" t="s">
        <v>72</v>
      </c>
      <c r="E32" s="22">
        <v>36</v>
      </c>
      <c r="F32" s="22">
        <v>19.8</v>
      </c>
    </row>
    <row r="33" spans="1:6" ht="47.25" customHeight="1">
      <c r="A33" s="13" t="s">
        <v>73</v>
      </c>
      <c r="B33" s="20" t="s">
        <v>34</v>
      </c>
      <c r="C33" s="21" t="s">
        <v>74</v>
      </c>
      <c r="D33" s="10" t="s">
        <v>75</v>
      </c>
      <c r="E33" s="22">
        <v>4460.3</v>
      </c>
      <c r="F33" s="22">
        <v>2014.3</v>
      </c>
    </row>
    <row r="34" spans="1:6" ht="34.5" customHeight="1">
      <c r="A34" s="13" t="s">
        <v>76</v>
      </c>
      <c r="B34" s="20" t="s">
        <v>34</v>
      </c>
      <c r="C34" s="21" t="s">
        <v>77</v>
      </c>
      <c r="D34" s="10" t="s">
        <v>78</v>
      </c>
      <c r="E34" s="22">
        <v>156.5</v>
      </c>
      <c r="F34" s="22">
        <v>44.7</v>
      </c>
    </row>
    <row r="35" spans="1:6" s="27" customFormat="1" ht="76.5" customHeight="1">
      <c r="A35" s="13" t="s">
        <v>79</v>
      </c>
      <c r="B35" s="23" t="s">
        <v>3</v>
      </c>
      <c r="C35" s="21" t="s">
        <v>80</v>
      </c>
      <c r="D35" s="26" t="s">
        <v>81</v>
      </c>
      <c r="E35" s="22">
        <f>E36</f>
        <v>0</v>
      </c>
      <c r="F35" s="22">
        <f>F36</f>
        <v>0</v>
      </c>
    </row>
    <row r="36" spans="1:6" s="27" customFormat="1" ht="137.25" customHeight="1">
      <c r="A36" s="13" t="s">
        <v>82</v>
      </c>
      <c r="B36" s="20">
        <v>940</v>
      </c>
      <c r="C36" s="21" t="s">
        <v>83</v>
      </c>
      <c r="D36" s="10" t="s">
        <v>84</v>
      </c>
      <c r="E36" s="22">
        <v>0</v>
      </c>
      <c r="F36" s="22">
        <v>0</v>
      </c>
    </row>
    <row r="37" spans="1:6" s="27" customFormat="1" ht="15">
      <c r="A37" s="28"/>
      <c r="B37" s="29"/>
      <c r="C37" s="28"/>
      <c r="D37" s="30" t="s">
        <v>85</v>
      </c>
      <c r="E37" s="31">
        <f>E10+E29</f>
        <v>36304.6</v>
      </c>
      <c r="F37" s="31">
        <f>F10+F29</f>
        <v>17459.300000000003</v>
      </c>
    </row>
    <row r="38" spans="1:6" s="27" customFormat="1" ht="15">
      <c r="A38" s="32"/>
      <c r="B38" s="33"/>
      <c r="C38" s="34"/>
      <c r="D38" s="35"/>
      <c r="E38" s="34"/>
      <c r="F38" s="32"/>
    </row>
    <row r="39" spans="1:6" s="27" customFormat="1" ht="15">
      <c r="A39" s="32"/>
      <c r="B39" s="33"/>
      <c r="C39" s="34"/>
      <c r="D39" s="35"/>
      <c r="E39" s="34"/>
      <c r="F39" s="32"/>
    </row>
    <row r="40" spans="1:6" s="27" customFormat="1" ht="15">
      <c r="A40" s="32"/>
      <c r="B40" s="33"/>
      <c r="C40" s="34"/>
      <c r="D40" s="35"/>
      <c r="E40" s="34"/>
      <c r="F40" s="32"/>
    </row>
    <row r="41" spans="1:6" s="27" customFormat="1" ht="15">
      <c r="A41" s="32"/>
      <c r="B41" s="33"/>
      <c r="C41" s="34"/>
      <c r="D41" s="35"/>
      <c r="E41" s="34"/>
      <c r="F41" s="32"/>
    </row>
    <row r="42" spans="1:6" s="27" customFormat="1" ht="15">
      <c r="A42" s="32"/>
      <c r="B42" s="33"/>
      <c r="C42" s="34"/>
      <c r="D42" s="35"/>
      <c r="E42" s="34"/>
      <c r="F42" s="32"/>
    </row>
    <row r="43" spans="1:6" s="27" customFormat="1" ht="15">
      <c r="A43" s="32"/>
      <c r="B43" s="33"/>
      <c r="C43" s="34"/>
      <c r="D43" s="35"/>
      <c r="E43" s="34"/>
      <c r="F43" s="32"/>
    </row>
    <row r="44" spans="1:6" s="27" customFormat="1" ht="15">
      <c r="A44" s="32"/>
      <c r="B44" s="33"/>
      <c r="C44" s="34"/>
      <c r="D44" s="35"/>
      <c r="E44" s="34"/>
      <c r="F44" s="32"/>
    </row>
    <row r="45" spans="1:6" s="27" customFormat="1" ht="15">
      <c r="A45" s="32"/>
      <c r="B45" s="33"/>
      <c r="C45" s="34"/>
      <c r="D45" s="34"/>
      <c r="E45" s="34"/>
      <c r="F45" s="32"/>
    </row>
    <row r="46" spans="1:6" s="27" customFormat="1" ht="15">
      <c r="A46" s="32"/>
      <c r="C46" s="32"/>
      <c r="D46" s="32"/>
      <c r="E46" s="32"/>
      <c r="F46" s="32"/>
    </row>
    <row r="47" spans="1:6" s="27" customFormat="1" ht="15">
      <c r="A47" s="32"/>
      <c r="C47" s="32"/>
      <c r="D47" s="32"/>
      <c r="E47" s="32"/>
      <c r="F47" s="32"/>
    </row>
    <row r="48" spans="1:6" s="27" customFormat="1" ht="15">
      <c r="A48" s="32"/>
      <c r="C48" s="32"/>
      <c r="D48" s="32"/>
      <c r="E48" s="32"/>
      <c r="F48" s="32"/>
    </row>
    <row r="49" spans="1:6" s="27" customFormat="1" ht="15">
      <c r="A49" s="32"/>
      <c r="C49" s="32"/>
      <c r="D49" s="32"/>
      <c r="E49" s="32"/>
      <c r="F49" s="32"/>
    </row>
    <row r="50" spans="1:6" s="27" customFormat="1" ht="15">
      <c r="A50" s="32"/>
      <c r="C50" s="32"/>
      <c r="D50" s="32"/>
      <c r="E50" s="32"/>
      <c r="F50" s="32"/>
    </row>
    <row r="51" spans="1:6" s="27" customFormat="1" ht="15">
      <c r="A51" s="32"/>
      <c r="C51" s="32"/>
      <c r="D51" s="32"/>
      <c r="E51" s="32"/>
      <c r="F51" s="32"/>
    </row>
    <row r="52" spans="1:6" s="27" customFormat="1" ht="15">
      <c r="A52" s="32"/>
      <c r="C52" s="32"/>
      <c r="D52" s="32"/>
      <c r="E52" s="32"/>
      <c r="F52" s="32"/>
    </row>
    <row r="53" spans="1:6" s="27" customFormat="1" ht="15">
      <c r="A53" s="32"/>
      <c r="C53" s="32"/>
      <c r="D53" s="32"/>
      <c r="E53" s="32"/>
      <c r="F53" s="32"/>
    </row>
    <row r="54" spans="1:6" s="27" customFormat="1" ht="15">
      <c r="A54" s="32"/>
      <c r="C54" s="32"/>
      <c r="D54" s="32"/>
      <c r="E54" s="32"/>
      <c r="F54" s="32"/>
    </row>
    <row r="55" spans="1:6" s="27" customFormat="1" ht="15">
      <c r="A55" s="32"/>
      <c r="C55" s="32"/>
      <c r="D55" s="32"/>
      <c r="E55" s="32"/>
      <c r="F55" s="32"/>
    </row>
    <row r="56" spans="1:6" s="27" customFormat="1" ht="15">
      <c r="A56" s="32"/>
      <c r="C56" s="32"/>
      <c r="D56" s="32"/>
      <c r="E56" s="32"/>
      <c r="F56" s="32"/>
    </row>
    <row r="57" spans="1:6" s="27" customFormat="1" ht="15">
      <c r="A57" s="32"/>
      <c r="C57" s="32"/>
      <c r="D57" s="32"/>
      <c r="E57" s="32"/>
      <c r="F57" s="32"/>
    </row>
    <row r="58" spans="1:6" s="27" customFormat="1" ht="15">
      <c r="A58" s="32"/>
      <c r="C58" s="32"/>
      <c r="D58" s="32"/>
      <c r="E58" s="32"/>
      <c r="F58" s="32"/>
    </row>
    <row r="59" spans="1:6" s="27" customFormat="1" ht="15">
      <c r="A59" s="32"/>
      <c r="C59" s="32"/>
      <c r="D59" s="32"/>
      <c r="E59" s="32"/>
      <c r="F59" s="32"/>
    </row>
    <row r="60" spans="1:6" s="27" customFormat="1" ht="15">
      <c r="A60" s="32"/>
      <c r="C60" s="32"/>
      <c r="D60" s="32"/>
      <c r="E60" s="32"/>
      <c r="F60" s="32"/>
    </row>
    <row r="61" spans="1:5" ht="15">
      <c r="A61" s="36"/>
      <c r="B61" s="37"/>
      <c r="C61" s="36"/>
      <c r="D61" s="36"/>
      <c r="E61" s="36"/>
    </row>
    <row r="62" spans="1:5" ht="15">
      <c r="A62" s="36"/>
      <c r="B62" s="37"/>
      <c r="C62" s="36"/>
      <c r="D62" s="36"/>
      <c r="E62" s="36"/>
    </row>
    <row r="63" spans="1:5" ht="15">
      <c r="A63" s="36"/>
      <c r="B63" s="37"/>
      <c r="C63" s="36"/>
      <c r="D63" s="38"/>
      <c r="E63" s="36"/>
    </row>
    <row r="64" spans="1:5" ht="15">
      <c r="A64" s="36"/>
      <c r="B64" s="37"/>
      <c r="C64" s="36"/>
      <c r="D64" s="36"/>
      <c r="E64" s="36"/>
    </row>
    <row r="65" spans="1:5" ht="15">
      <c r="A65" s="36"/>
      <c r="B65" s="37"/>
      <c r="C65" s="36"/>
      <c r="D65" s="36"/>
      <c r="E65" s="36"/>
    </row>
    <row r="66" spans="1:5" ht="15">
      <c r="A66" s="36"/>
      <c r="B66" s="37"/>
      <c r="C66" s="36"/>
      <c r="D66" s="36"/>
      <c r="E66" s="36"/>
    </row>
    <row r="67" spans="1:5" ht="15">
      <c r="A67" s="36"/>
      <c r="B67" s="37"/>
      <c r="C67" s="36"/>
      <c r="D67" s="36"/>
      <c r="E67" s="36"/>
    </row>
    <row r="68" spans="1:5" ht="15">
      <c r="A68" s="36"/>
      <c r="B68" s="37"/>
      <c r="C68" s="36"/>
      <c r="D68" s="36"/>
      <c r="E68" s="36"/>
    </row>
    <row r="69" spans="1:5" ht="15">
      <c r="A69" s="36"/>
      <c r="B69" s="37"/>
      <c r="C69" s="36"/>
      <c r="D69" s="36"/>
      <c r="E69" s="36"/>
    </row>
  </sheetData>
  <sheetProtection/>
  <mergeCells count="5">
    <mergeCell ref="D2:E2"/>
    <mergeCell ref="D3:E3"/>
    <mergeCell ref="A2:B2"/>
    <mergeCell ref="A6:F6"/>
    <mergeCell ref="D1:F1"/>
  </mergeCells>
  <printOptions/>
  <pageMargins left="0.17" right="0.1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2011-04-11T11:43:21Z</dcterms:modified>
  <cp:category/>
  <cp:version/>
  <cp:contentType/>
  <cp:contentStatus/>
</cp:coreProperties>
</file>