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вариан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<sst xmlns="http://schemas.openxmlformats.org/spreadsheetml/2006/main" count="379" uniqueCount="202">
  <si>
    <t>№     п/п</t>
  </si>
  <si>
    <t>Наименование статей</t>
  </si>
  <si>
    <t>Код целевой статьи</t>
  </si>
  <si>
    <t>Код вида расхода</t>
  </si>
  <si>
    <t>ОБЩЕГОСУДАРСТВЕННЫЕ 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</si>
  <si>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</si>
  <si>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</si>
  <si>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</si>
  <si>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</si>
  <si>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0020100</t>
  </si>
  <si>
    <t>Выполнение функций органами местного самоуправления</t>
  </si>
  <si>
    <t>944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</si>
  <si>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</si>
  <si>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</si>
  <si>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0103</t>
  </si>
  <si>
    <t>Вознаграждение депутатам, осуществляющим свои полномочия на непостоянной основе</t>
  </si>
  <si>
    <t>0020302</t>
  </si>
  <si>
    <t>Аппарат представительного органа муниципального образования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</si>
  <si>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</si>
  <si>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</si>
  <si>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</si>
  <si>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</si>
  <si>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0020500</t>
  </si>
  <si>
    <t>940</t>
  </si>
  <si>
    <t>Содержание и обеспечение деятельности местной администрации по решению вопросов местного значения</t>
  </si>
  <si>
    <t>0020601</t>
  </si>
  <si>
    <t>Организация и осуществление деятельности по опеке и попечительству</t>
  </si>
  <si>
    <t>0020602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</si>
  <si>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</si>
  <si>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</si>
  <si>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</si>
  <si>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0020603</t>
  </si>
  <si>
    <t>Резервные  фонды</t>
  </si>
  <si>
    <t>0112</t>
  </si>
  <si>
    <t>Резервный фонд местной администрации</t>
  </si>
  <si>
    <t>0700100</t>
  </si>
  <si>
    <t>Прочие расходы</t>
  </si>
  <si>
    <t>013</t>
  </si>
  <si>
    <t>Другие общегосударственные расходы</t>
  </si>
  <si>
    <t>0114</t>
  </si>
  <si>
    <t>Формирование архивных фондов органов местного самоуправления, муниципальных предприятий и учреждений</t>
  </si>
  <si>
    <t>0900100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</si>
  <si>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</si>
  <si>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0920100</t>
  </si>
  <si>
    <t xml:space="preserve">Размещение муниципального заказа </t>
  </si>
  <si>
    <t>0920200</t>
  </si>
  <si>
    <t xml:space="preserve">940 </t>
  </si>
  <si>
    <t>НАЦИОНАЛЬНАЯ БЕЗОПАСНОСТЬ И ПРАВООХРАНИТЕЛЬНАЯ  ДЕЯТЕЛЬНОСТЬ</t>
  </si>
  <si>
    <t>0300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</si>
  <si>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</si>
  <si>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0309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</si>
  <si>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</si>
  <si>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2190200</t>
  </si>
  <si>
    <t>ЖИЛИЩНО-КОММУНАЛЬНОЕ ХОЗЯЙСТВО</t>
  </si>
  <si>
    <t>0500</t>
  </si>
  <si>
    <t>Благоустройство</t>
  </si>
  <si>
    <t>0503</t>
  </si>
  <si>
    <t>Текущий ремонт придомовых территорий и территорий дворов, включая проезды и въезды, пешеходные дорожки</t>
  </si>
  <si>
    <t>6000101</t>
  </si>
  <si>
    <t>Проведение мер по уширению территорий дворов в целях организации дополнительных парковочных мест</t>
  </si>
  <si>
    <t>6000102</t>
  </si>
  <si>
    <t>Установка, содержание и ремонт ограждений газонов</t>
  </si>
  <si>
    <t>6000103</t>
  </si>
  <si>
    <t>Установка и содержание малых архитектурных форм, уличной мебели и хозяйственно-бытового оборудования</t>
  </si>
  <si>
    <t>6000104</t>
  </si>
  <si>
    <t>Обустройство и содержание спортивных площадок</t>
  </si>
  <si>
    <t>6000105</t>
  </si>
  <si>
    <t>Оборудование контейнерных площадок на территориях дворов</t>
  </si>
  <si>
    <t>6000201</t>
  </si>
  <si>
    <t>Уборка территорий, водных акваторий, тупиков и проездов</t>
  </si>
  <si>
    <t>6000203</t>
  </si>
  <si>
    <t>Озеленение придомовых территорий и территорий дворов</t>
  </si>
  <si>
    <t>6000301</t>
  </si>
  <si>
    <t>Компенсационное озеленение, 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</si>
  <si>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6000302</t>
  </si>
  <si>
    <t>Создание зон отдыха, обустройство и содержание детских площадок</t>
  </si>
  <si>
    <t>6000401</t>
  </si>
  <si>
    <t>Выполнение оформления к праздничным мероприятиям на территории муниципального образования</t>
  </si>
  <si>
    <t>6000402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</si>
  <si>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</si>
  <si>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</si>
  <si>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</si>
  <si>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</si>
  <si>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</si>
  <si>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4310100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</si>
  <si>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</si>
  <si>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4310200</t>
  </si>
  <si>
    <t>КУЛЬТУРА, КИНЕМАТОГРАФИЯ И СРЕДСТВА МАССОВОЙ ИНФОРМАЦИИ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</si>
  <si>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</si>
  <si>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</si>
  <si>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</si>
  <si>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</si>
  <si>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4500100</t>
  </si>
  <si>
    <t>Периодическая печать и издательства</t>
  </si>
  <si>
    <t>0804</t>
  </si>
  <si>
    <t>Периодические издания, учрежденные  представительными органами местного самоуправления</t>
  </si>
  <si>
    <t>4570100</t>
  </si>
  <si>
    <t>ЗДРАВООХРАНЕНИЕ, ФИЗИЧЕСКАЯ КУЛЬТУРА И СПОРТ</t>
  </si>
  <si>
    <t>0900</t>
  </si>
  <si>
    <t>Физическая культура и спорт</t>
  </si>
  <si>
    <t>0908</t>
  </si>
  <si>
    <t>Создание условий для развития на территории муниципального образования массовой физической культуры и спорта</t>
  </si>
  <si>
    <t>5120100</t>
  </si>
  <si>
    <t>СОЦИАЛЬНАЯ ПОЛИТИКА</t>
  </si>
  <si>
    <t>1000</t>
  </si>
  <si>
    <t>Охрана семьи и детства</t>
  </si>
  <si>
    <t>1004</t>
  </si>
  <si>
    <t>Содержание ребенка в семье опекуна и приемной семье</t>
  </si>
  <si>
    <t>5201301</t>
  </si>
  <si>
    <t>(тыс.руб.)</t>
  </si>
  <si>
    <t>1</t>
  </si>
  <si>
    <t>1.1</t>
  </si>
  <si>
    <t>1.1.1</t>
  </si>
  <si>
    <t>1.1.1.1</t>
  </si>
  <si>
    <t>1.2</t>
  </si>
  <si>
    <t>1.2.1</t>
  </si>
  <si>
    <t>1.2.1.1</t>
  </si>
  <si>
    <t>1.2.2</t>
  </si>
  <si>
    <t>1.2.2.1</t>
  </si>
  <si>
    <t>1.3</t>
  </si>
  <si>
    <t>1.3.1</t>
  </si>
  <si>
    <t>1.3.1.1</t>
  </si>
  <si>
    <t>1.3.2</t>
  </si>
  <si>
    <t>1.3.2.1</t>
  </si>
  <si>
    <t>1.3.3</t>
  </si>
  <si>
    <t>1.3.3.1</t>
  </si>
  <si>
    <t>1.3.4</t>
  </si>
  <si>
    <t>1.3.4.1</t>
  </si>
  <si>
    <t>1.4</t>
  </si>
  <si>
    <t>1.4.1</t>
  </si>
  <si>
    <t>1.4.1.1</t>
  </si>
  <si>
    <t>1.5</t>
  </si>
  <si>
    <t>1.5.1</t>
  </si>
  <si>
    <t>1.5.1.1</t>
  </si>
  <si>
    <t>1.5.2</t>
  </si>
  <si>
    <t>1.5.2.1</t>
  </si>
  <si>
    <t>1.5.3</t>
  </si>
  <si>
    <t>1.5.3.1</t>
  </si>
  <si>
    <t>2</t>
  </si>
  <si>
    <t>2.1</t>
  </si>
  <si>
    <t>2.1.1</t>
  </si>
  <si>
    <t>2.1.1.1</t>
  </si>
  <si>
    <t>3</t>
  </si>
  <si>
    <t>3.1</t>
  </si>
  <si>
    <t>3.1.1</t>
  </si>
  <si>
    <t>3.1.1.1</t>
  </si>
  <si>
    <t>3.1.2</t>
  </si>
  <si>
    <t>3.1.2.1</t>
  </si>
  <si>
    <t>3.1.3</t>
  </si>
  <si>
    <t>3.1.3.1</t>
  </si>
  <si>
    <t>3.1.4</t>
  </si>
  <si>
    <t>3.1.4.1</t>
  </si>
  <si>
    <t>3.1.5</t>
  </si>
  <si>
    <t>3.1.5.1</t>
  </si>
  <si>
    <t>3.1.6</t>
  </si>
  <si>
    <t>3.1.6.1</t>
  </si>
  <si>
    <t>3.1.7</t>
  </si>
  <si>
    <t>3.1.7.1</t>
  </si>
  <si>
    <t>3.1.8</t>
  </si>
  <si>
    <t>3.1.8.1</t>
  </si>
  <si>
    <t>3.1.9</t>
  </si>
  <si>
    <t>3.1.9.1</t>
  </si>
  <si>
    <t>3.1.10</t>
  </si>
  <si>
    <t>3.1.10.1</t>
  </si>
  <si>
    <t>3.1.11</t>
  </si>
  <si>
    <t>3.1.11.1</t>
  </si>
  <si>
    <t>4</t>
  </si>
  <si>
    <t>4.1</t>
  </si>
  <si>
    <t>4.1.1</t>
  </si>
  <si>
    <t>4.1.1.1</t>
  </si>
  <si>
    <t>4.1.2</t>
  </si>
  <si>
    <t>4.1.2.1</t>
  </si>
  <si>
    <t>5</t>
  </si>
  <si>
    <t>5.1</t>
  </si>
  <si>
    <t>5.1.1</t>
  </si>
  <si>
    <t>5.1.1.1</t>
  </si>
  <si>
    <t>5.2</t>
  </si>
  <si>
    <t>5.2.1</t>
  </si>
  <si>
    <t>5.2.1.1</t>
  </si>
  <si>
    <t>6</t>
  </si>
  <si>
    <t>6.1</t>
  </si>
  <si>
    <t>6.1.1</t>
  </si>
  <si>
    <t>6.1.1.1</t>
  </si>
  <si>
    <t>7</t>
  </si>
  <si>
    <t>7.1</t>
  </si>
  <si>
    <t>7.1.1</t>
  </si>
  <si>
    <t>7.1.1.1</t>
  </si>
  <si>
    <t>7.1.2</t>
  </si>
  <si>
    <t>7.1.2.1</t>
  </si>
  <si>
    <t>ИТОГО</t>
  </si>
  <si>
    <t>Код ГРБС</t>
  </si>
  <si>
    <t>Код раздела и подраздела</t>
  </si>
  <si>
    <t>1.5.4</t>
  </si>
  <si>
    <t>1.5.4.1</t>
  </si>
  <si>
    <t>План                    2010 год       т.р.</t>
  </si>
  <si>
    <t>Приложение №2</t>
  </si>
  <si>
    <t>Исполнение бюджета муниципального образования муниципального округа Урицк за 6 месяцев 2010 года</t>
  </si>
  <si>
    <t>Исполнено  за 6 месяцев2010 год          т.р.</t>
  </si>
  <si>
    <t>0920301</t>
  </si>
  <si>
    <t>Расходы на оплату членских взносов в Совет муниципальных образований Санкт-петербурга</t>
  </si>
  <si>
    <t>5201302</t>
  </si>
  <si>
    <t>Выплата вознаграждения приемным родителям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</si>
</sst>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63"/>
      <name val="Arial Cyr"/>
      <family val="2"/>
    </font>
    <font>
      <b/>
      <sz val="10"/>
      <color indexed="9"/>
      <name val="Arial Cyr"/>
      <family val="2"/>
    </font>
    <font>
      <b/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43" fontId="2" fillId="0" borderId="0" xfId="58" applyFont="1" applyFill="1" applyAlignment="1">
      <alignment horizontal="center" vertical="center" wrapText="1"/>
    </xf>
    <xf numFmtId="43" fontId="3" fillId="0" borderId="0" xfId="58" applyFont="1" applyFill="1" applyAlignment="1">
      <alignment/>
    </xf>
    <xf numFmtId="43" fontId="2" fillId="0" borderId="0" xfId="58" applyFont="1" applyFill="1" applyAlignment="1">
      <alignment horizontal="center" vertical="center"/>
    </xf>
    <xf numFmtId="43" fontId="4" fillId="0" borderId="0" xfId="58" applyFont="1" applyFill="1" applyAlignment="1">
      <alignment/>
    </xf>
    <xf numFmtId="43" fontId="2" fillId="0" borderId="0" xfId="58" applyFont="1" applyFill="1" applyAlignment="1">
      <alignment/>
    </xf>
    <xf numFmtId="43" fontId="5" fillId="0" borderId="10" xfId="58" applyFont="1" applyFill="1" applyBorder="1" applyAlignment="1">
      <alignment horizontal="center" vertical="center" wrapText="1"/>
    </xf>
    <xf numFmtId="43" fontId="5" fillId="0" borderId="10" xfId="58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center" vertical="center" wrapText="1"/>
    </xf>
    <xf numFmtId="43" fontId="7" fillId="0" borderId="10" xfId="58" applyFont="1" applyFill="1" applyBorder="1" applyAlignment="1">
      <alignment horizontal="center" vertical="center" wrapText="1"/>
    </xf>
    <xf numFmtId="164" fontId="5" fillId="0" borderId="10" xfId="58" applyNumberFormat="1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left" vertical="center" wrapText="1"/>
    </xf>
    <xf numFmtId="49" fontId="5" fillId="0" borderId="10" xfId="58" applyNumberFormat="1" applyFont="1" applyFill="1" applyBorder="1" applyAlignment="1">
      <alignment horizontal="center" vertical="center"/>
    </xf>
    <xf numFmtId="43" fontId="5" fillId="0" borderId="0" xfId="58" applyFont="1" applyFill="1" applyAlignment="1">
      <alignment/>
    </xf>
    <xf numFmtId="49" fontId="2" fillId="0" borderId="10" xfId="58" applyNumberFormat="1" applyFont="1" applyFill="1" applyBorder="1" applyAlignment="1">
      <alignment horizontal="center" vertical="center" wrapText="1"/>
    </xf>
    <xf numFmtId="49" fontId="2" fillId="0" borderId="10" xfId="58" applyNumberFormat="1" applyFont="1" applyFill="1" applyBorder="1" applyAlignment="1">
      <alignment horizontal="left" vertical="center" wrapText="1"/>
    </xf>
    <xf numFmtId="49" fontId="2" fillId="0" borderId="10" xfId="58" applyNumberFormat="1" applyFont="1" applyFill="1" applyBorder="1" applyAlignment="1">
      <alignment horizontal="center" vertical="center"/>
    </xf>
    <xf numFmtId="164" fontId="2" fillId="0" borderId="10" xfId="58" applyNumberFormat="1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center" vertical="center" wrapText="1"/>
    </xf>
    <xf numFmtId="49" fontId="5" fillId="0" borderId="10" xfId="58" applyNumberFormat="1" applyFont="1" applyFill="1" applyBorder="1" applyAlignment="1">
      <alignment horizontal="center" vertical="center"/>
    </xf>
    <xf numFmtId="49" fontId="2" fillId="0" borderId="10" xfId="58" applyNumberFormat="1" applyFont="1" applyFill="1" applyBorder="1" applyAlignment="1">
      <alignment horizontal="center" vertical="center"/>
    </xf>
    <xf numFmtId="164" fontId="5" fillId="0" borderId="10" xfId="58" applyNumberFormat="1" applyFont="1" applyFill="1" applyBorder="1" applyAlignment="1">
      <alignment horizontal="center" vertical="center"/>
    </xf>
    <xf numFmtId="164" fontId="2" fillId="0" borderId="10" xfId="58" applyNumberFormat="1" applyFont="1" applyFill="1" applyBorder="1" applyAlignment="1">
      <alignment horizontal="center" vertical="center"/>
    </xf>
    <xf numFmtId="49" fontId="2" fillId="0" borderId="10" xfId="58" applyNumberFormat="1" applyFont="1" applyFill="1" applyBorder="1" applyAlignment="1">
      <alignment horizontal="center" vertical="center" wrapText="1"/>
    </xf>
    <xf numFmtId="49" fontId="9" fillId="0" borderId="10" xfId="58" applyNumberFormat="1" applyFont="1" applyFill="1" applyBorder="1" applyAlignment="1">
      <alignment horizontal="center" vertical="center"/>
    </xf>
    <xf numFmtId="49" fontId="8" fillId="0" borderId="10" xfId="58" applyNumberFormat="1" applyFont="1" applyFill="1" applyBorder="1" applyAlignment="1">
      <alignment horizontal="center" vertical="center"/>
    </xf>
    <xf numFmtId="43" fontId="10" fillId="0" borderId="10" xfId="58" applyFont="1" applyFill="1" applyBorder="1" applyAlignment="1">
      <alignment horizontal="center" vertical="center"/>
    </xf>
    <xf numFmtId="43" fontId="11" fillId="0" borderId="10" xfId="58" applyFont="1" applyFill="1" applyBorder="1" applyAlignment="1">
      <alignment horizontal="center" vertical="center"/>
    </xf>
    <xf numFmtId="43" fontId="4" fillId="0" borderId="0" xfId="58" applyFont="1" applyFill="1" applyBorder="1" applyAlignment="1">
      <alignment/>
    </xf>
    <xf numFmtId="164" fontId="2" fillId="0" borderId="0" xfId="58" applyNumberFormat="1" applyFont="1" applyFill="1" applyBorder="1" applyAlignment="1">
      <alignment horizontal="center" vertical="center"/>
    </xf>
    <xf numFmtId="43" fontId="3" fillId="0" borderId="0" xfId="58" applyFont="1" applyFill="1" applyAlignment="1">
      <alignment horizontal="center" vertical="center"/>
    </xf>
    <xf numFmtId="43" fontId="2" fillId="0" borderId="0" xfId="58" applyFont="1" applyFill="1" applyAlignment="1">
      <alignment horizontal="center" vertical="center"/>
    </xf>
    <xf numFmtId="43" fontId="5" fillId="0" borderId="10" xfId="58" applyFont="1" applyBorder="1" applyAlignment="1">
      <alignment horizontal="center" vertical="center" wrapText="1"/>
    </xf>
    <xf numFmtId="43" fontId="6" fillId="0" borderId="0" xfId="58" applyFont="1" applyFill="1" applyAlignment="1">
      <alignment horizontal="center" vertical="center" wrapText="1"/>
    </xf>
    <xf numFmtId="43" fontId="12" fillId="0" borderId="0" xfId="58" applyFont="1" applyFill="1" applyAlignment="1">
      <alignment horizontal="center" vertical="center" wrapText="1"/>
    </xf>
    <xf numFmtId="43" fontId="5" fillId="0" borderId="0" xfId="58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9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9.140625" style="1" customWidth="1"/>
    <col min="2" max="2" width="45.57421875" style="5" customWidth="1"/>
    <col min="3" max="3" width="6.7109375" style="3" customWidth="1"/>
    <col min="4" max="5" width="9.140625" style="3" customWidth="1"/>
    <col min="6" max="6" width="8.140625" style="3" customWidth="1"/>
    <col min="7" max="7" width="12.57421875" style="3" customWidth="1"/>
    <col min="8" max="8" width="16.140625" style="4" customWidth="1"/>
    <col min="9" max="16384" width="9.140625" style="4" customWidth="1"/>
  </cols>
  <sheetData>
    <row r="1" spans="3:8" ht="15">
      <c r="C1" s="31"/>
      <c r="D1" s="31"/>
      <c r="E1" s="31"/>
      <c r="F1" s="31"/>
      <c r="G1" s="35" t="s">
        <v>195</v>
      </c>
      <c r="H1" s="35"/>
    </row>
    <row r="2" spans="3:7" ht="15">
      <c r="C2" s="31"/>
      <c r="D2" s="31"/>
      <c r="E2" s="31"/>
      <c r="F2" s="31"/>
      <c r="G2" s="31"/>
    </row>
    <row r="3" spans="1:7" ht="57.75" customHeight="1">
      <c r="A3" s="34" t="s">
        <v>196</v>
      </c>
      <c r="B3" s="34"/>
      <c r="C3" s="34"/>
      <c r="D3" s="34"/>
      <c r="E3" s="34"/>
      <c r="F3" s="34"/>
      <c r="G3" s="34"/>
    </row>
    <row r="4" spans="3:7" ht="15">
      <c r="C4" s="31"/>
      <c r="D4" s="31"/>
      <c r="E4" s="31"/>
      <c r="F4" s="31"/>
      <c r="G4" s="31"/>
    </row>
    <row r="5" spans="1:7" ht="18">
      <c r="A5" s="33"/>
      <c r="B5" s="33"/>
      <c r="C5" s="33"/>
      <c r="D5" s="33"/>
      <c r="E5" s="33"/>
      <c r="F5" s="33"/>
      <c r="G5" s="33"/>
    </row>
    <row r="6" ht="15">
      <c r="G6" s="3" t="s">
        <v>109</v>
      </c>
    </row>
    <row r="7" spans="1:8" ht="25.5" customHeight="1">
      <c r="A7" s="6" t="s">
        <v>0</v>
      </c>
      <c r="B7" s="7" t="s">
        <v>1</v>
      </c>
      <c r="C7" s="6" t="s">
        <v>190</v>
      </c>
      <c r="D7" s="6" t="s">
        <v>191</v>
      </c>
      <c r="E7" s="6" t="s">
        <v>2</v>
      </c>
      <c r="F7" s="6" t="s">
        <v>3</v>
      </c>
      <c r="G7" s="32" t="s">
        <v>194</v>
      </c>
      <c r="H7" s="32" t="s">
        <v>197</v>
      </c>
    </row>
    <row r="8" spans="1:8" s="13" customFormat="1" ht="54" customHeight="1">
      <c r="A8" s="8" t="s">
        <v>110</v>
      </c>
      <c r="B8" s="9" t="s">
        <v>4</v>
      </c>
      <c r="C8" s="8"/>
      <c r="D8" s="8" t="s">
        <v>5</v>
      </c>
      <c r="E8" s="8"/>
      <c r="F8" s="8"/>
      <c r="G8" s="10">
        <f>G9+G12+G17+G26+G29</f>
        <v>13513.7</v>
      </c>
      <c r="H8" s="10">
        <f>H9+H12+H17+H26+H29</f>
        <v>5717.1</v>
      </c>
    </row>
    <row r="9" spans="1:8" s="2" customFormat="1" ht="40.5" customHeight="1">
      <c r="A9" s="8" t="s">
        <v>111</v>
      </c>
      <c r="B9" s="11" t="s">
        <v>6</v>
      </c>
      <c r="C9" s="12"/>
      <c r="D9" s="12" t="s">
        <v>7</v>
      </c>
      <c r="E9" s="12"/>
      <c r="F9" s="12"/>
      <c r="G9" s="10">
        <f>G10</f>
        <v>796.1</v>
      </c>
      <c r="H9" s="10">
        <f>H10</f>
        <v>397</v>
      </c>
    </row>
    <row r="10" spans="1:8" s="2" customFormat="1" ht="31.5" customHeight="1">
      <c r="A10" s="14" t="s">
        <v>112</v>
      </c>
      <c r="B10" s="15" t="s">
        <v>8</v>
      </c>
      <c r="C10" s="12"/>
      <c r="D10" s="16" t="s">
        <v>7</v>
      </c>
      <c r="E10" s="16" t="s">
        <v>9</v>
      </c>
      <c r="F10" s="12"/>
      <c r="G10" s="17">
        <f>G11</f>
        <v>796.1</v>
      </c>
      <c r="H10" s="17">
        <f>H11</f>
        <v>397</v>
      </c>
    </row>
    <row r="11" spans="1:8" s="2" customFormat="1" ht="57" customHeight="1">
      <c r="A11" s="14" t="s">
        <v>113</v>
      </c>
      <c r="B11" s="15" t="s">
        <v>10</v>
      </c>
      <c r="C11" s="16" t="s">
        <v>11</v>
      </c>
      <c r="D11" s="16" t="s">
        <v>7</v>
      </c>
      <c r="E11" s="16" t="s">
        <v>9</v>
      </c>
      <c r="F11" s="16" t="s">
        <v>12</v>
      </c>
      <c r="G11" s="17">
        <v>796.1</v>
      </c>
      <c r="H11" s="17">
        <v>397</v>
      </c>
    </row>
    <row r="12" spans="1:8" s="2" customFormat="1" ht="57" customHeight="1">
      <c r="A12" s="18" t="s">
        <v>114</v>
      </c>
      <c r="B12" s="11" t="s">
        <v>13</v>
      </c>
      <c r="C12" s="19"/>
      <c r="D12" s="19" t="s">
        <v>14</v>
      </c>
      <c r="E12" s="19"/>
      <c r="F12" s="20"/>
      <c r="G12" s="21">
        <f>G13+G15</f>
        <v>1102.6</v>
      </c>
      <c r="H12" s="21">
        <f>H13+H15</f>
        <v>414.6</v>
      </c>
    </row>
    <row r="13" spans="1:8" s="2" customFormat="1" ht="31.5" customHeight="1">
      <c r="A13" s="14" t="s">
        <v>115</v>
      </c>
      <c r="B13" s="15" t="s">
        <v>15</v>
      </c>
      <c r="C13" s="12"/>
      <c r="D13" s="16" t="s">
        <v>14</v>
      </c>
      <c r="E13" s="16" t="s">
        <v>16</v>
      </c>
      <c r="F13" s="12"/>
      <c r="G13" s="17">
        <f>G14</f>
        <v>83.6</v>
      </c>
      <c r="H13" s="17">
        <f>H14</f>
        <v>0</v>
      </c>
    </row>
    <row r="14" spans="1:8" s="2" customFormat="1" ht="31.5" customHeight="1">
      <c r="A14" s="14" t="s">
        <v>116</v>
      </c>
      <c r="B14" s="15" t="s">
        <v>10</v>
      </c>
      <c r="C14" s="16" t="s">
        <v>11</v>
      </c>
      <c r="D14" s="16" t="s">
        <v>14</v>
      </c>
      <c r="E14" s="16" t="s">
        <v>16</v>
      </c>
      <c r="F14" s="16" t="s">
        <v>12</v>
      </c>
      <c r="G14" s="17">
        <v>83.6</v>
      </c>
      <c r="H14" s="17">
        <v>0</v>
      </c>
    </row>
    <row r="15" spans="1:8" s="2" customFormat="1" ht="31.5" customHeight="1">
      <c r="A15" s="14" t="s">
        <v>117</v>
      </c>
      <c r="B15" s="15" t="s">
        <v>17</v>
      </c>
      <c r="C15" s="12"/>
      <c r="D15" s="16" t="s">
        <v>14</v>
      </c>
      <c r="E15" s="16" t="s">
        <v>18</v>
      </c>
      <c r="F15" s="12"/>
      <c r="G15" s="17">
        <f>G16</f>
        <v>1019</v>
      </c>
      <c r="H15" s="17">
        <f>H16</f>
        <v>414.6</v>
      </c>
    </row>
    <row r="16" spans="1:8" s="2" customFormat="1" ht="72.75" customHeight="1">
      <c r="A16" s="14" t="s">
        <v>118</v>
      </c>
      <c r="B16" s="15" t="s">
        <v>10</v>
      </c>
      <c r="C16" s="16" t="s">
        <v>11</v>
      </c>
      <c r="D16" s="16" t="s">
        <v>14</v>
      </c>
      <c r="E16" s="16" t="s">
        <v>18</v>
      </c>
      <c r="F16" s="16" t="s">
        <v>12</v>
      </c>
      <c r="G16" s="17">
        <v>1019</v>
      </c>
      <c r="H16" s="17">
        <v>414.6</v>
      </c>
    </row>
    <row r="17" spans="1:8" s="2" customFormat="1" ht="41.25" customHeight="1">
      <c r="A17" s="8" t="s">
        <v>119</v>
      </c>
      <c r="B17" s="11" t="s">
        <v>19</v>
      </c>
      <c r="C17" s="12"/>
      <c r="D17" s="12" t="s">
        <v>20</v>
      </c>
      <c r="E17" s="19"/>
      <c r="F17" s="16"/>
      <c r="G17" s="21">
        <f>G18+G20+G22+G24</f>
        <v>10815</v>
      </c>
      <c r="H17" s="21">
        <f>H18+H20+H22+H24</f>
        <v>4650.5</v>
      </c>
    </row>
    <row r="18" spans="1:8" s="2" customFormat="1" ht="48.75" customHeight="1">
      <c r="A18" s="14" t="s">
        <v>120</v>
      </c>
      <c r="B18" s="15" t="s">
        <v>21</v>
      </c>
      <c r="C18" s="12"/>
      <c r="D18" s="16" t="s">
        <v>20</v>
      </c>
      <c r="E18" s="16" t="s">
        <v>22</v>
      </c>
      <c r="F18" s="12"/>
      <c r="G18" s="17">
        <f>G19</f>
        <v>826.1</v>
      </c>
      <c r="H18" s="17">
        <f>H19</f>
        <v>421.1</v>
      </c>
    </row>
    <row r="19" spans="1:8" s="2" customFormat="1" ht="41.25" customHeight="1">
      <c r="A19" s="14" t="s">
        <v>121</v>
      </c>
      <c r="B19" s="15" t="s">
        <v>10</v>
      </c>
      <c r="C19" s="16" t="s">
        <v>23</v>
      </c>
      <c r="D19" s="16" t="s">
        <v>20</v>
      </c>
      <c r="E19" s="16" t="s">
        <v>22</v>
      </c>
      <c r="F19" s="16" t="s">
        <v>12</v>
      </c>
      <c r="G19" s="17">
        <v>826.1</v>
      </c>
      <c r="H19" s="17">
        <v>421.1</v>
      </c>
    </row>
    <row r="20" spans="1:8" s="2" customFormat="1" ht="31.5" customHeight="1">
      <c r="A20" s="14" t="s">
        <v>122</v>
      </c>
      <c r="B20" s="15" t="s">
        <v>24</v>
      </c>
      <c r="C20" s="12"/>
      <c r="D20" s="16" t="s">
        <v>20</v>
      </c>
      <c r="E20" s="16" t="s">
        <v>25</v>
      </c>
      <c r="F20" s="12"/>
      <c r="G20" s="17">
        <f>G21</f>
        <v>8501.1</v>
      </c>
      <c r="H20" s="17">
        <f>H21</f>
        <v>3707.7</v>
      </c>
    </row>
    <row r="21" spans="1:8" s="2" customFormat="1" ht="31.5" customHeight="1">
      <c r="A21" s="14" t="s">
        <v>123</v>
      </c>
      <c r="B21" s="15" t="s">
        <v>10</v>
      </c>
      <c r="C21" s="16" t="s">
        <v>23</v>
      </c>
      <c r="D21" s="16" t="s">
        <v>20</v>
      </c>
      <c r="E21" s="16" t="s">
        <v>25</v>
      </c>
      <c r="F21" s="16" t="s">
        <v>12</v>
      </c>
      <c r="G21" s="17">
        <v>8501.1</v>
      </c>
      <c r="H21" s="17">
        <v>3707.7</v>
      </c>
    </row>
    <row r="22" spans="1:8" ht="42" customHeight="1">
      <c r="A22" s="14" t="s">
        <v>124</v>
      </c>
      <c r="B22" s="15" t="s">
        <v>26</v>
      </c>
      <c r="C22" s="16"/>
      <c r="D22" s="16" t="s">
        <v>20</v>
      </c>
      <c r="E22" s="16" t="s">
        <v>27</v>
      </c>
      <c r="F22" s="16"/>
      <c r="G22" s="17">
        <f>G23</f>
        <v>1451.8</v>
      </c>
      <c r="H22" s="17">
        <f>H23</f>
        <v>501.9</v>
      </c>
    </row>
    <row r="23" spans="1:8" ht="51" customHeight="1">
      <c r="A23" s="14" t="s">
        <v>125</v>
      </c>
      <c r="B23" s="15" t="s">
        <v>28</v>
      </c>
      <c r="C23" s="16" t="s">
        <v>23</v>
      </c>
      <c r="D23" s="16" t="s">
        <v>20</v>
      </c>
      <c r="E23" s="16" t="s">
        <v>27</v>
      </c>
      <c r="F23" s="16" t="s">
        <v>29</v>
      </c>
      <c r="G23" s="22">
        <v>1451.8</v>
      </c>
      <c r="H23" s="22">
        <v>501.9</v>
      </c>
    </row>
    <row r="24" spans="1:8" ht="40.5" customHeight="1">
      <c r="A24" s="14" t="s">
        <v>126</v>
      </c>
      <c r="B24" s="15" t="s">
        <v>30</v>
      </c>
      <c r="C24" s="16"/>
      <c r="D24" s="16" t="s">
        <v>20</v>
      </c>
      <c r="E24" s="16" t="s">
        <v>31</v>
      </c>
      <c r="F24" s="16"/>
      <c r="G24" s="22">
        <f>G25</f>
        <v>36</v>
      </c>
      <c r="H24" s="22">
        <f>H25</f>
        <v>19.8</v>
      </c>
    </row>
    <row r="25" spans="1:8" ht="26.25" customHeight="1">
      <c r="A25" s="14" t="s">
        <v>127</v>
      </c>
      <c r="B25" s="15" t="s">
        <v>28</v>
      </c>
      <c r="C25" s="16" t="s">
        <v>23</v>
      </c>
      <c r="D25" s="16" t="s">
        <v>20</v>
      </c>
      <c r="E25" s="16" t="s">
        <v>31</v>
      </c>
      <c r="F25" s="16" t="s">
        <v>29</v>
      </c>
      <c r="G25" s="22">
        <v>36</v>
      </c>
      <c r="H25" s="22">
        <v>19.8</v>
      </c>
    </row>
    <row r="26" spans="1:8" s="2" customFormat="1" ht="31.5" customHeight="1">
      <c r="A26" s="8" t="s">
        <v>128</v>
      </c>
      <c r="B26" s="11" t="s">
        <v>32</v>
      </c>
      <c r="C26" s="12"/>
      <c r="D26" s="12" t="s">
        <v>33</v>
      </c>
      <c r="E26" s="12"/>
      <c r="F26" s="20"/>
      <c r="G26" s="21">
        <f>G27</f>
        <v>100</v>
      </c>
      <c r="H26" s="21">
        <f>H27</f>
        <v>0</v>
      </c>
    </row>
    <row r="27" spans="1:8" s="2" customFormat="1" ht="31.5" customHeight="1">
      <c r="A27" s="14" t="s">
        <v>129</v>
      </c>
      <c r="B27" s="15" t="s">
        <v>34</v>
      </c>
      <c r="C27" s="16"/>
      <c r="D27" s="16" t="s">
        <v>33</v>
      </c>
      <c r="E27" s="16" t="s">
        <v>35</v>
      </c>
      <c r="F27" s="16"/>
      <c r="G27" s="17">
        <f>G28</f>
        <v>100</v>
      </c>
      <c r="H27" s="17">
        <f>H28</f>
        <v>0</v>
      </c>
    </row>
    <row r="28" spans="1:8" ht="30" customHeight="1">
      <c r="A28" s="14" t="s">
        <v>130</v>
      </c>
      <c r="B28" s="15" t="s">
        <v>36</v>
      </c>
      <c r="C28" s="16" t="s">
        <v>23</v>
      </c>
      <c r="D28" s="16" t="s">
        <v>33</v>
      </c>
      <c r="E28" s="16" t="s">
        <v>35</v>
      </c>
      <c r="F28" s="16" t="s">
        <v>37</v>
      </c>
      <c r="G28" s="17">
        <v>100</v>
      </c>
      <c r="H28" s="17">
        <v>0</v>
      </c>
    </row>
    <row r="29" spans="1:8" s="2" customFormat="1" ht="43.5" customHeight="1">
      <c r="A29" s="18" t="s">
        <v>131</v>
      </c>
      <c r="B29" s="11" t="s">
        <v>38</v>
      </c>
      <c r="C29" s="19"/>
      <c r="D29" s="19" t="s">
        <v>39</v>
      </c>
      <c r="E29" s="19"/>
      <c r="F29" s="19"/>
      <c r="G29" s="10">
        <f>G30+G32+G34+G36</f>
        <v>700</v>
      </c>
      <c r="H29" s="10">
        <f>H30+H32+H34+H36</f>
        <v>255</v>
      </c>
    </row>
    <row r="30" spans="1:8" s="2" customFormat="1" ht="48.75" customHeight="1">
      <c r="A30" s="14" t="s">
        <v>132</v>
      </c>
      <c r="B30" s="15" t="s">
        <v>40</v>
      </c>
      <c r="C30" s="16"/>
      <c r="D30" s="16" t="s">
        <v>39</v>
      </c>
      <c r="E30" s="16" t="s">
        <v>41</v>
      </c>
      <c r="F30" s="16"/>
      <c r="G30" s="17">
        <f>G31</f>
        <v>100</v>
      </c>
      <c r="H30" s="17">
        <f>H31</f>
        <v>0</v>
      </c>
    </row>
    <row r="31" spans="1:8" ht="48" customHeight="1">
      <c r="A31" s="14" t="s">
        <v>133</v>
      </c>
      <c r="B31" s="15" t="s">
        <v>10</v>
      </c>
      <c r="C31" s="16" t="s">
        <v>23</v>
      </c>
      <c r="D31" s="16" t="s">
        <v>39</v>
      </c>
      <c r="E31" s="16" t="s">
        <v>41</v>
      </c>
      <c r="F31" s="16" t="s">
        <v>12</v>
      </c>
      <c r="G31" s="17">
        <v>100</v>
      </c>
      <c r="H31" s="17">
        <v>0</v>
      </c>
    </row>
    <row r="32" spans="1:8" s="2" customFormat="1" ht="50.25" customHeight="1">
      <c r="A32" s="14" t="s">
        <v>134</v>
      </c>
      <c r="B32" s="15" t="s">
        <v>42</v>
      </c>
      <c r="C32" s="16"/>
      <c r="D32" s="16" t="s">
        <v>39</v>
      </c>
      <c r="E32" s="16" t="s">
        <v>43</v>
      </c>
      <c r="F32" s="16"/>
      <c r="G32" s="22">
        <f>G33</f>
        <v>350</v>
      </c>
      <c r="H32" s="22">
        <f>H33</f>
        <v>175</v>
      </c>
    </row>
    <row r="33" spans="1:8" s="2" customFormat="1" ht="31.5" customHeight="1">
      <c r="A33" s="14" t="s">
        <v>135</v>
      </c>
      <c r="B33" s="15" t="s">
        <v>10</v>
      </c>
      <c r="C33" s="16" t="s">
        <v>23</v>
      </c>
      <c r="D33" s="16" t="s">
        <v>39</v>
      </c>
      <c r="E33" s="16" t="s">
        <v>43</v>
      </c>
      <c r="F33" s="16" t="s">
        <v>12</v>
      </c>
      <c r="G33" s="17">
        <v>350</v>
      </c>
      <c r="H33" s="17">
        <v>175</v>
      </c>
    </row>
    <row r="34" spans="1:8" s="2" customFormat="1" ht="31.5" customHeight="1">
      <c r="A34" s="14" t="s">
        <v>136</v>
      </c>
      <c r="B34" s="15" t="s">
        <v>44</v>
      </c>
      <c r="C34" s="16"/>
      <c r="D34" s="16" t="s">
        <v>39</v>
      </c>
      <c r="E34" s="16" t="s">
        <v>45</v>
      </c>
      <c r="F34" s="16"/>
      <c r="G34" s="17">
        <f>G35</f>
        <v>190</v>
      </c>
      <c r="H34" s="17">
        <f>H35</f>
        <v>50</v>
      </c>
    </row>
    <row r="35" spans="1:8" s="2" customFormat="1" ht="46.5" customHeight="1">
      <c r="A35" s="14" t="s">
        <v>137</v>
      </c>
      <c r="B35" s="15" t="s">
        <v>10</v>
      </c>
      <c r="C35" s="16" t="s">
        <v>46</v>
      </c>
      <c r="D35" s="16" t="s">
        <v>39</v>
      </c>
      <c r="E35" s="16" t="s">
        <v>45</v>
      </c>
      <c r="F35" s="16" t="s">
        <v>12</v>
      </c>
      <c r="G35" s="17">
        <v>190</v>
      </c>
      <c r="H35" s="17">
        <v>50</v>
      </c>
    </row>
    <row r="36" spans="1:8" s="2" customFormat="1" ht="42.75" customHeight="1">
      <c r="A36" s="14" t="s">
        <v>192</v>
      </c>
      <c r="B36" s="15" t="s">
        <v>199</v>
      </c>
      <c r="C36" s="16"/>
      <c r="D36" s="16" t="s">
        <v>39</v>
      </c>
      <c r="E36" s="16" t="s">
        <v>198</v>
      </c>
      <c r="F36" s="16"/>
      <c r="G36" s="17">
        <f>G37</f>
        <v>60</v>
      </c>
      <c r="H36" s="17">
        <f>H37</f>
        <v>30</v>
      </c>
    </row>
    <row r="37" spans="1:8" ht="40.5" customHeight="1">
      <c r="A37" s="14" t="s">
        <v>193</v>
      </c>
      <c r="B37" s="15" t="s">
        <v>36</v>
      </c>
      <c r="C37" s="16" t="s">
        <v>23</v>
      </c>
      <c r="D37" s="16" t="s">
        <v>39</v>
      </c>
      <c r="E37" s="16" t="s">
        <v>198</v>
      </c>
      <c r="F37" s="16" t="s">
        <v>37</v>
      </c>
      <c r="G37" s="17">
        <v>60</v>
      </c>
      <c r="H37" s="17">
        <v>30</v>
      </c>
    </row>
    <row r="38" spans="1:8" s="2" customFormat="1" ht="42.75" customHeight="1">
      <c r="A38" s="8" t="s">
        <v>138</v>
      </c>
      <c r="B38" s="9" t="s">
        <v>47</v>
      </c>
      <c r="C38" s="12"/>
      <c r="D38" s="12" t="s">
        <v>48</v>
      </c>
      <c r="E38" s="12"/>
      <c r="F38" s="20"/>
      <c r="G38" s="21">
        <f aca="true" t="shared" si="0" ref="G38:H40">G39</f>
        <v>250</v>
      </c>
      <c r="H38" s="21">
        <f t="shared" si="0"/>
        <v>82.1</v>
      </c>
    </row>
    <row r="39" spans="1:8" s="2" customFormat="1" ht="55.5" customHeight="1">
      <c r="A39" s="14" t="s">
        <v>139</v>
      </c>
      <c r="B39" s="15" t="s">
        <v>49</v>
      </c>
      <c r="C39" s="16"/>
      <c r="D39" s="16" t="s">
        <v>50</v>
      </c>
      <c r="E39" s="16"/>
      <c r="F39" s="16"/>
      <c r="G39" s="22">
        <f t="shared" si="0"/>
        <v>250</v>
      </c>
      <c r="H39" s="22">
        <f t="shared" si="0"/>
        <v>82.1</v>
      </c>
    </row>
    <row r="40" spans="1:8" s="2" customFormat="1" ht="53.25" customHeight="1">
      <c r="A40" s="23" t="s">
        <v>140</v>
      </c>
      <c r="B40" s="15" t="s">
        <v>51</v>
      </c>
      <c r="C40" s="20"/>
      <c r="D40" s="20" t="s">
        <v>50</v>
      </c>
      <c r="E40" s="20" t="s">
        <v>52</v>
      </c>
      <c r="F40" s="20"/>
      <c r="G40" s="17">
        <f t="shared" si="0"/>
        <v>250</v>
      </c>
      <c r="H40" s="17">
        <f t="shared" si="0"/>
        <v>82.1</v>
      </c>
    </row>
    <row r="41" spans="1:8" ht="33.75" customHeight="1">
      <c r="A41" s="14" t="s">
        <v>141</v>
      </c>
      <c r="B41" s="15" t="s">
        <v>10</v>
      </c>
      <c r="C41" s="16" t="s">
        <v>23</v>
      </c>
      <c r="D41" s="16" t="s">
        <v>50</v>
      </c>
      <c r="E41" s="16" t="s">
        <v>52</v>
      </c>
      <c r="F41" s="16" t="s">
        <v>12</v>
      </c>
      <c r="G41" s="17">
        <v>250</v>
      </c>
      <c r="H41" s="17">
        <v>82.1</v>
      </c>
    </row>
    <row r="42" spans="1:8" ht="19.5" customHeight="1">
      <c r="A42" s="8" t="s">
        <v>142</v>
      </c>
      <c r="B42" s="9" t="s">
        <v>53</v>
      </c>
      <c r="C42" s="12"/>
      <c r="D42" s="12" t="s">
        <v>54</v>
      </c>
      <c r="E42" s="12"/>
      <c r="F42" s="16"/>
      <c r="G42" s="21">
        <f>G43</f>
        <v>20442.4</v>
      </c>
      <c r="H42" s="21">
        <f>H43</f>
        <v>7287.4</v>
      </c>
    </row>
    <row r="43" spans="1:8" ht="43.5" customHeight="1">
      <c r="A43" s="14" t="s">
        <v>143</v>
      </c>
      <c r="B43" s="15" t="s">
        <v>55</v>
      </c>
      <c r="C43" s="16"/>
      <c r="D43" s="16" t="s">
        <v>56</v>
      </c>
      <c r="E43" s="16"/>
      <c r="F43" s="16"/>
      <c r="G43" s="22">
        <f>G44+G46+G48+G50+G52+G54+G56+G58+G60+G62+G64</f>
        <v>20442.4</v>
      </c>
      <c r="H43" s="22">
        <f>H44+H46+H48+H50+H52+H54+H56+H58+H60+H62+H64</f>
        <v>7287.4</v>
      </c>
    </row>
    <row r="44" spans="1:8" s="2" customFormat="1" ht="43.5" customHeight="1">
      <c r="A44" s="14" t="s">
        <v>144</v>
      </c>
      <c r="B44" s="15" t="s">
        <v>57</v>
      </c>
      <c r="C44" s="16"/>
      <c r="D44" s="16" t="s">
        <v>56</v>
      </c>
      <c r="E44" s="20" t="s">
        <v>58</v>
      </c>
      <c r="F44" s="16"/>
      <c r="G44" s="22">
        <f>G45</f>
        <v>5288</v>
      </c>
      <c r="H44" s="22">
        <f>H45</f>
        <v>2516.3</v>
      </c>
    </row>
    <row r="45" spans="1:8" s="2" customFormat="1" ht="37.5" customHeight="1">
      <c r="A45" s="14" t="s">
        <v>145</v>
      </c>
      <c r="B45" s="15" t="s">
        <v>10</v>
      </c>
      <c r="C45" s="16" t="s">
        <v>23</v>
      </c>
      <c r="D45" s="16" t="s">
        <v>56</v>
      </c>
      <c r="E45" s="16" t="s">
        <v>58</v>
      </c>
      <c r="F45" s="16" t="s">
        <v>12</v>
      </c>
      <c r="G45" s="17">
        <v>5288</v>
      </c>
      <c r="H45" s="17">
        <v>2516.3</v>
      </c>
    </row>
    <row r="46" spans="1:8" s="2" customFormat="1" ht="45" customHeight="1">
      <c r="A46" s="14" t="s">
        <v>146</v>
      </c>
      <c r="B46" s="15" t="s">
        <v>59</v>
      </c>
      <c r="C46" s="16"/>
      <c r="D46" s="16" t="s">
        <v>56</v>
      </c>
      <c r="E46" s="16" t="s">
        <v>60</v>
      </c>
      <c r="F46" s="16"/>
      <c r="G46" s="17">
        <f>G47</f>
        <v>4474</v>
      </c>
      <c r="H46" s="17">
        <f>H47</f>
        <v>0</v>
      </c>
    </row>
    <row r="47" spans="1:8" s="2" customFormat="1" ht="31.5" customHeight="1">
      <c r="A47" s="14" t="s">
        <v>147</v>
      </c>
      <c r="B47" s="15" t="s">
        <v>10</v>
      </c>
      <c r="C47" s="16" t="s">
        <v>23</v>
      </c>
      <c r="D47" s="16" t="s">
        <v>56</v>
      </c>
      <c r="E47" s="16" t="s">
        <v>60</v>
      </c>
      <c r="F47" s="16" t="s">
        <v>12</v>
      </c>
      <c r="G47" s="17">
        <v>4474</v>
      </c>
      <c r="H47" s="17">
        <v>0</v>
      </c>
    </row>
    <row r="48" spans="1:8" s="2" customFormat="1" ht="31.5" customHeight="1">
      <c r="A48" s="14" t="s">
        <v>148</v>
      </c>
      <c r="B48" s="15" t="s">
        <v>61</v>
      </c>
      <c r="C48" s="16"/>
      <c r="D48" s="16" t="s">
        <v>56</v>
      </c>
      <c r="E48" s="16" t="s">
        <v>62</v>
      </c>
      <c r="F48" s="16"/>
      <c r="G48" s="17">
        <f>G49</f>
        <v>1760</v>
      </c>
      <c r="H48" s="17">
        <f>H49</f>
        <v>1259.5</v>
      </c>
    </row>
    <row r="49" spans="1:8" s="2" customFormat="1" ht="37.5" customHeight="1">
      <c r="A49" s="14" t="s">
        <v>149</v>
      </c>
      <c r="B49" s="15" t="s">
        <v>10</v>
      </c>
      <c r="C49" s="16" t="s">
        <v>23</v>
      </c>
      <c r="D49" s="16" t="s">
        <v>56</v>
      </c>
      <c r="E49" s="16" t="s">
        <v>62</v>
      </c>
      <c r="F49" s="16" t="s">
        <v>12</v>
      </c>
      <c r="G49" s="17">
        <v>1760</v>
      </c>
      <c r="H49" s="17">
        <v>1259.5</v>
      </c>
    </row>
    <row r="50" spans="1:8" s="2" customFormat="1" ht="41.25" customHeight="1">
      <c r="A50" s="14" t="s">
        <v>150</v>
      </c>
      <c r="B50" s="15" t="s">
        <v>63</v>
      </c>
      <c r="C50" s="16"/>
      <c r="D50" s="16" t="s">
        <v>56</v>
      </c>
      <c r="E50" s="16" t="s">
        <v>64</v>
      </c>
      <c r="F50" s="16"/>
      <c r="G50" s="22">
        <f>G51</f>
        <v>432</v>
      </c>
      <c r="H50" s="17">
        <f>H51</f>
        <v>99.7</v>
      </c>
    </row>
    <row r="51" spans="1:8" s="2" customFormat="1" ht="30.75" customHeight="1">
      <c r="A51" s="14" t="s">
        <v>151</v>
      </c>
      <c r="B51" s="15" t="s">
        <v>10</v>
      </c>
      <c r="C51" s="16" t="s">
        <v>23</v>
      </c>
      <c r="D51" s="16" t="s">
        <v>56</v>
      </c>
      <c r="E51" s="16" t="s">
        <v>64</v>
      </c>
      <c r="F51" s="16" t="s">
        <v>12</v>
      </c>
      <c r="G51" s="22">
        <v>432</v>
      </c>
      <c r="H51" s="17">
        <v>99.7</v>
      </c>
    </row>
    <row r="52" spans="1:8" s="2" customFormat="1" ht="30.75" customHeight="1">
      <c r="A52" s="14" t="s">
        <v>152</v>
      </c>
      <c r="B52" s="15" t="s">
        <v>65</v>
      </c>
      <c r="C52" s="16"/>
      <c r="D52" s="16" t="s">
        <v>56</v>
      </c>
      <c r="E52" s="16" t="s">
        <v>66</v>
      </c>
      <c r="F52" s="16"/>
      <c r="G52" s="22">
        <f>G53</f>
        <v>620</v>
      </c>
      <c r="H52" s="17">
        <f>H53</f>
        <v>50.5</v>
      </c>
    </row>
    <row r="53" spans="1:8" s="2" customFormat="1" ht="30.75" customHeight="1">
      <c r="A53" s="14" t="s">
        <v>153</v>
      </c>
      <c r="B53" s="15" t="s">
        <v>10</v>
      </c>
      <c r="C53" s="16" t="s">
        <v>23</v>
      </c>
      <c r="D53" s="16" t="s">
        <v>56</v>
      </c>
      <c r="E53" s="16" t="s">
        <v>66</v>
      </c>
      <c r="F53" s="16" t="s">
        <v>12</v>
      </c>
      <c r="G53" s="22">
        <v>620</v>
      </c>
      <c r="H53" s="22">
        <v>50.5</v>
      </c>
    </row>
    <row r="54" spans="1:8" s="2" customFormat="1" ht="30.75" customHeight="1">
      <c r="A54" s="14" t="s">
        <v>154</v>
      </c>
      <c r="B54" s="15" t="s">
        <v>67</v>
      </c>
      <c r="C54" s="16"/>
      <c r="D54" s="16" t="s">
        <v>56</v>
      </c>
      <c r="E54" s="16" t="s">
        <v>68</v>
      </c>
      <c r="F54" s="16"/>
      <c r="G54" s="22">
        <f>G55</f>
        <v>200</v>
      </c>
      <c r="H54" s="22">
        <f>H55</f>
        <v>0</v>
      </c>
    </row>
    <row r="55" spans="1:8" s="2" customFormat="1" ht="30.75" customHeight="1">
      <c r="A55" s="14" t="s">
        <v>155</v>
      </c>
      <c r="B55" s="15" t="s">
        <v>10</v>
      </c>
      <c r="C55" s="16" t="s">
        <v>23</v>
      </c>
      <c r="D55" s="16" t="s">
        <v>56</v>
      </c>
      <c r="E55" s="16" t="s">
        <v>68</v>
      </c>
      <c r="F55" s="16" t="s">
        <v>12</v>
      </c>
      <c r="G55" s="22">
        <v>200</v>
      </c>
      <c r="H55" s="22">
        <v>0</v>
      </c>
    </row>
    <row r="56" spans="1:8" s="2" customFormat="1" ht="30.75" customHeight="1">
      <c r="A56" s="14" t="s">
        <v>156</v>
      </c>
      <c r="B56" s="15" t="s">
        <v>69</v>
      </c>
      <c r="C56" s="16"/>
      <c r="D56" s="16" t="s">
        <v>56</v>
      </c>
      <c r="E56" s="16" t="s">
        <v>70</v>
      </c>
      <c r="F56" s="16"/>
      <c r="G56" s="22">
        <f>G57</f>
        <v>1753.4</v>
      </c>
      <c r="H56" s="22">
        <f>H57</f>
        <v>841.8</v>
      </c>
    </row>
    <row r="57" spans="1:8" s="2" customFormat="1" ht="30.75" customHeight="1">
      <c r="A57" s="14" t="s">
        <v>157</v>
      </c>
      <c r="B57" s="15" t="s">
        <v>10</v>
      </c>
      <c r="C57" s="16" t="s">
        <v>23</v>
      </c>
      <c r="D57" s="16" t="s">
        <v>56</v>
      </c>
      <c r="E57" s="16" t="s">
        <v>70</v>
      </c>
      <c r="F57" s="16" t="s">
        <v>12</v>
      </c>
      <c r="G57" s="22">
        <v>1753.4</v>
      </c>
      <c r="H57" s="22">
        <v>841.8</v>
      </c>
    </row>
    <row r="58" spans="1:8" s="2" customFormat="1" ht="30.75" customHeight="1">
      <c r="A58" s="14" t="s">
        <v>158</v>
      </c>
      <c r="B58" s="15" t="s">
        <v>71</v>
      </c>
      <c r="C58" s="16"/>
      <c r="D58" s="16" t="s">
        <v>56</v>
      </c>
      <c r="E58" s="16" t="s">
        <v>72</v>
      </c>
      <c r="F58" s="16"/>
      <c r="G58" s="22">
        <f>G59</f>
        <v>1400</v>
      </c>
      <c r="H58" s="22">
        <f>H59</f>
        <v>560.7</v>
      </c>
    </row>
    <row r="59" spans="1:8" s="2" customFormat="1" ht="66.75" customHeight="1">
      <c r="A59" s="14" t="s">
        <v>159</v>
      </c>
      <c r="B59" s="15" t="s">
        <v>10</v>
      </c>
      <c r="C59" s="16" t="s">
        <v>23</v>
      </c>
      <c r="D59" s="16" t="s">
        <v>56</v>
      </c>
      <c r="E59" s="16" t="s">
        <v>72</v>
      </c>
      <c r="F59" s="16" t="s">
        <v>12</v>
      </c>
      <c r="G59" s="22">
        <v>1400</v>
      </c>
      <c r="H59" s="22">
        <v>560.7</v>
      </c>
    </row>
    <row r="60" spans="1:8" s="2" customFormat="1" ht="66.75" customHeight="1">
      <c r="A60" s="14" t="s">
        <v>160</v>
      </c>
      <c r="B60" s="15" t="s">
        <v>73</v>
      </c>
      <c r="C60" s="24"/>
      <c r="D60" s="16" t="s">
        <v>56</v>
      </c>
      <c r="E60" s="16" t="s">
        <v>74</v>
      </c>
      <c r="F60" s="16"/>
      <c r="G60" s="22">
        <f>G61</f>
        <v>781</v>
      </c>
      <c r="H60" s="22">
        <f>H61</f>
        <v>570</v>
      </c>
    </row>
    <row r="61" spans="1:8" s="2" customFormat="1" ht="30.75" customHeight="1">
      <c r="A61" s="14" t="s">
        <v>161</v>
      </c>
      <c r="B61" s="15" t="s">
        <v>10</v>
      </c>
      <c r="C61" s="16" t="s">
        <v>23</v>
      </c>
      <c r="D61" s="16" t="s">
        <v>56</v>
      </c>
      <c r="E61" s="16" t="s">
        <v>74</v>
      </c>
      <c r="F61" s="16" t="s">
        <v>12</v>
      </c>
      <c r="G61" s="22">
        <v>781</v>
      </c>
      <c r="H61" s="22">
        <v>570</v>
      </c>
    </row>
    <row r="62" spans="1:8" s="2" customFormat="1" ht="30.75" customHeight="1">
      <c r="A62" s="14" t="s">
        <v>162</v>
      </c>
      <c r="B62" s="15" t="s">
        <v>75</v>
      </c>
      <c r="C62" s="16"/>
      <c r="D62" s="16" t="s">
        <v>56</v>
      </c>
      <c r="E62" s="16" t="s">
        <v>76</v>
      </c>
      <c r="F62" s="16"/>
      <c r="G62" s="22">
        <f>G63</f>
        <v>3484</v>
      </c>
      <c r="H62" s="22">
        <f>H63</f>
        <v>1217.7</v>
      </c>
    </row>
    <row r="63" spans="1:8" s="2" customFormat="1" ht="39" customHeight="1">
      <c r="A63" s="14" t="s">
        <v>163</v>
      </c>
      <c r="B63" s="15" t="s">
        <v>10</v>
      </c>
      <c r="C63" s="16" t="s">
        <v>23</v>
      </c>
      <c r="D63" s="16" t="s">
        <v>56</v>
      </c>
      <c r="E63" s="16" t="s">
        <v>76</v>
      </c>
      <c r="F63" s="16" t="s">
        <v>12</v>
      </c>
      <c r="G63" s="22">
        <v>3484</v>
      </c>
      <c r="H63" s="22">
        <v>1217.7</v>
      </c>
    </row>
    <row r="64" spans="1:8" s="2" customFormat="1" ht="47.25" customHeight="1">
      <c r="A64" s="14" t="s">
        <v>164</v>
      </c>
      <c r="B64" s="15" t="s">
        <v>77</v>
      </c>
      <c r="C64" s="16"/>
      <c r="D64" s="16" t="s">
        <v>56</v>
      </c>
      <c r="E64" s="16" t="s">
        <v>78</v>
      </c>
      <c r="F64" s="16"/>
      <c r="G64" s="22">
        <f>G65</f>
        <v>250</v>
      </c>
      <c r="H64" s="22">
        <f>H65</f>
        <v>171.2</v>
      </c>
    </row>
    <row r="65" spans="1:8" ht="27" customHeight="1">
      <c r="A65" s="14" t="s">
        <v>165</v>
      </c>
      <c r="B65" s="15" t="s">
        <v>10</v>
      </c>
      <c r="C65" s="16" t="s">
        <v>23</v>
      </c>
      <c r="D65" s="16" t="s">
        <v>56</v>
      </c>
      <c r="E65" s="16" t="s">
        <v>78</v>
      </c>
      <c r="F65" s="16" t="s">
        <v>12</v>
      </c>
      <c r="G65" s="22">
        <v>250</v>
      </c>
      <c r="H65" s="22">
        <v>171.2</v>
      </c>
    </row>
    <row r="66" spans="1:8" s="2" customFormat="1" ht="30.75" customHeight="1">
      <c r="A66" s="18" t="s">
        <v>166</v>
      </c>
      <c r="B66" s="9" t="s">
        <v>79</v>
      </c>
      <c r="C66" s="12"/>
      <c r="D66" s="12" t="s">
        <v>80</v>
      </c>
      <c r="E66" s="12"/>
      <c r="F66" s="16"/>
      <c r="G66" s="21">
        <f>G67</f>
        <v>350</v>
      </c>
      <c r="H66" s="21">
        <f>H67</f>
        <v>136.1</v>
      </c>
    </row>
    <row r="67" spans="1:8" ht="40.5" customHeight="1">
      <c r="A67" s="14" t="s">
        <v>167</v>
      </c>
      <c r="B67" s="15" t="s">
        <v>81</v>
      </c>
      <c r="C67" s="16"/>
      <c r="D67" s="16" t="s">
        <v>82</v>
      </c>
      <c r="E67" s="16"/>
      <c r="F67" s="16"/>
      <c r="G67" s="22">
        <f>G68+G70</f>
        <v>350</v>
      </c>
      <c r="H67" s="22">
        <f>H68+H70</f>
        <v>136.1</v>
      </c>
    </row>
    <row r="68" spans="1:8" s="2" customFormat="1" ht="43.5" customHeight="1">
      <c r="A68" s="14" t="s">
        <v>168</v>
      </c>
      <c r="B68" s="15" t="s">
        <v>83</v>
      </c>
      <c r="C68" s="25"/>
      <c r="D68" s="16" t="s">
        <v>82</v>
      </c>
      <c r="E68" s="16" t="s">
        <v>84</v>
      </c>
      <c r="F68" s="16"/>
      <c r="G68" s="22">
        <f>G69</f>
        <v>300</v>
      </c>
      <c r="H68" s="22">
        <f>H69</f>
        <v>86.1</v>
      </c>
    </row>
    <row r="69" spans="1:8" s="2" customFormat="1" ht="41.25" customHeight="1">
      <c r="A69" s="14" t="s">
        <v>169</v>
      </c>
      <c r="B69" s="15" t="s">
        <v>10</v>
      </c>
      <c r="C69" s="16" t="s">
        <v>23</v>
      </c>
      <c r="D69" s="16" t="s">
        <v>82</v>
      </c>
      <c r="E69" s="16" t="s">
        <v>84</v>
      </c>
      <c r="F69" s="16" t="s">
        <v>12</v>
      </c>
      <c r="G69" s="22">
        <v>300</v>
      </c>
      <c r="H69" s="22">
        <v>86.1</v>
      </c>
    </row>
    <row r="70" spans="1:8" s="2" customFormat="1" ht="40.5" customHeight="1">
      <c r="A70" s="14" t="s">
        <v>170</v>
      </c>
      <c r="B70" s="15" t="s">
        <v>85</v>
      </c>
      <c r="C70" s="25"/>
      <c r="D70" s="16" t="s">
        <v>82</v>
      </c>
      <c r="E70" s="16" t="s">
        <v>86</v>
      </c>
      <c r="F70" s="20"/>
      <c r="G70" s="17">
        <f>G71</f>
        <v>50</v>
      </c>
      <c r="H70" s="22">
        <f>H71</f>
        <v>50</v>
      </c>
    </row>
    <row r="71" spans="1:8" ht="44.25" customHeight="1">
      <c r="A71" s="14" t="s">
        <v>171</v>
      </c>
      <c r="B71" s="15" t="s">
        <v>10</v>
      </c>
      <c r="C71" s="16" t="s">
        <v>23</v>
      </c>
      <c r="D71" s="16" t="s">
        <v>82</v>
      </c>
      <c r="E71" s="16" t="s">
        <v>86</v>
      </c>
      <c r="F71" s="16" t="s">
        <v>12</v>
      </c>
      <c r="G71" s="22">
        <v>50</v>
      </c>
      <c r="H71" s="22">
        <v>50</v>
      </c>
    </row>
    <row r="72" spans="1:8" s="2" customFormat="1" ht="30.75" customHeight="1">
      <c r="A72" s="18" t="s">
        <v>172</v>
      </c>
      <c r="B72" s="9" t="s">
        <v>87</v>
      </c>
      <c r="C72" s="12"/>
      <c r="D72" s="12" t="s">
        <v>88</v>
      </c>
      <c r="E72" s="12"/>
      <c r="F72" s="16"/>
      <c r="G72" s="21">
        <f>G73+G76</f>
        <v>2846</v>
      </c>
      <c r="H72" s="21">
        <f>H73+H76</f>
        <v>1394.1000000000001</v>
      </c>
    </row>
    <row r="73" spans="1:8" ht="41.25" customHeight="1">
      <c r="A73" s="14" t="s">
        <v>173</v>
      </c>
      <c r="B73" s="15" t="s">
        <v>89</v>
      </c>
      <c r="C73" s="16"/>
      <c r="D73" s="16" t="s">
        <v>90</v>
      </c>
      <c r="E73" s="16"/>
      <c r="F73" s="16"/>
      <c r="G73" s="22">
        <f>G74</f>
        <v>2346</v>
      </c>
      <c r="H73" s="22">
        <f>H74</f>
        <v>1166.4</v>
      </c>
    </row>
    <row r="74" spans="1:8" s="2" customFormat="1" ht="30.75" customHeight="1">
      <c r="A74" s="14" t="s">
        <v>174</v>
      </c>
      <c r="B74" s="15" t="s">
        <v>91</v>
      </c>
      <c r="C74" s="12"/>
      <c r="D74" s="16" t="s">
        <v>90</v>
      </c>
      <c r="E74" s="16" t="s">
        <v>92</v>
      </c>
      <c r="F74" s="16"/>
      <c r="G74" s="17">
        <f>G75</f>
        <v>2346</v>
      </c>
      <c r="H74" s="22">
        <f>H75</f>
        <v>1166.4</v>
      </c>
    </row>
    <row r="75" spans="1:8" s="2" customFormat="1" ht="30.75" customHeight="1">
      <c r="A75" s="14" t="s">
        <v>175</v>
      </c>
      <c r="B75" s="15" t="s">
        <v>10</v>
      </c>
      <c r="C75" s="16" t="s">
        <v>23</v>
      </c>
      <c r="D75" s="16" t="s">
        <v>90</v>
      </c>
      <c r="E75" s="16" t="s">
        <v>92</v>
      </c>
      <c r="F75" s="16" t="s">
        <v>12</v>
      </c>
      <c r="G75" s="22">
        <v>2346</v>
      </c>
      <c r="H75" s="22">
        <v>1166.4</v>
      </c>
    </row>
    <row r="76" spans="1:8" s="2" customFormat="1" ht="41.25" customHeight="1">
      <c r="A76" s="14" t="s">
        <v>176</v>
      </c>
      <c r="B76" s="15" t="s">
        <v>93</v>
      </c>
      <c r="C76" s="16"/>
      <c r="D76" s="16" t="s">
        <v>94</v>
      </c>
      <c r="E76" s="16"/>
      <c r="F76" s="16"/>
      <c r="G76" s="22">
        <f>G77</f>
        <v>500</v>
      </c>
      <c r="H76" s="22">
        <f>H77</f>
        <v>227.7</v>
      </c>
    </row>
    <row r="77" spans="1:8" s="2" customFormat="1" ht="30.75" customHeight="1">
      <c r="A77" s="14" t="s">
        <v>177</v>
      </c>
      <c r="B77" s="15" t="s">
        <v>95</v>
      </c>
      <c r="C77" s="16"/>
      <c r="D77" s="16" t="s">
        <v>94</v>
      </c>
      <c r="E77" s="16" t="s">
        <v>96</v>
      </c>
      <c r="F77" s="16"/>
      <c r="G77" s="22">
        <f>G78</f>
        <v>500</v>
      </c>
      <c r="H77" s="22">
        <f>H78</f>
        <v>227.7</v>
      </c>
    </row>
    <row r="78" spans="1:8" s="2" customFormat="1" ht="39.75" customHeight="1">
      <c r="A78" s="14" t="s">
        <v>178</v>
      </c>
      <c r="B78" s="15" t="s">
        <v>10</v>
      </c>
      <c r="C78" s="16" t="s">
        <v>23</v>
      </c>
      <c r="D78" s="16" t="s">
        <v>94</v>
      </c>
      <c r="E78" s="16" t="s">
        <v>96</v>
      </c>
      <c r="F78" s="16" t="s">
        <v>12</v>
      </c>
      <c r="G78" s="22">
        <v>500</v>
      </c>
      <c r="H78" s="22">
        <v>227.7</v>
      </c>
    </row>
    <row r="79" spans="1:8" s="2" customFormat="1" ht="30.75" customHeight="1">
      <c r="A79" s="18" t="s">
        <v>179</v>
      </c>
      <c r="B79" s="9" t="s">
        <v>97</v>
      </c>
      <c r="C79" s="12"/>
      <c r="D79" s="12" t="s">
        <v>98</v>
      </c>
      <c r="E79" s="12"/>
      <c r="F79" s="16"/>
      <c r="G79" s="21">
        <f aca="true" t="shared" si="1" ref="G79:H81">G80</f>
        <v>515</v>
      </c>
      <c r="H79" s="21">
        <f t="shared" si="1"/>
        <v>133.4</v>
      </c>
    </row>
    <row r="80" spans="1:8" s="2" customFormat="1" ht="43.5" customHeight="1">
      <c r="A80" s="14" t="s">
        <v>180</v>
      </c>
      <c r="B80" s="15" t="s">
        <v>99</v>
      </c>
      <c r="C80" s="16"/>
      <c r="D80" s="16" t="s">
        <v>100</v>
      </c>
      <c r="E80" s="16"/>
      <c r="F80" s="16"/>
      <c r="G80" s="22">
        <f t="shared" si="1"/>
        <v>515</v>
      </c>
      <c r="H80" s="22">
        <f t="shared" si="1"/>
        <v>133.4</v>
      </c>
    </row>
    <row r="81" spans="1:8" s="2" customFormat="1" ht="44.25" customHeight="1">
      <c r="A81" s="14" t="s">
        <v>181</v>
      </c>
      <c r="B81" s="15" t="s">
        <v>101</v>
      </c>
      <c r="C81" s="16"/>
      <c r="D81" s="16" t="s">
        <v>100</v>
      </c>
      <c r="E81" s="16" t="s">
        <v>102</v>
      </c>
      <c r="F81" s="16"/>
      <c r="G81" s="22">
        <f t="shared" si="1"/>
        <v>515</v>
      </c>
      <c r="H81" s="22">
        <f t="shared" si="1"/>
        <v>133.4</v>
      </c>
    </row>
    <row r="82" spans="1:8" s="2" customFormat="1" ht="32.25" customHeight="1">
      <c r="A82" s="14" t="s">
        <v>182</v>
      </c>
      <c r="B82" s="15" t="s">
        <v>10</v>
      </c>
      <c r="C82" s="16" t="s">
        <v>23</v>
      </c>
      <c r="D82" s="16" t="s">
        <v>100</v>
      </c>
      <c r="E82" s="16" t="s">
        <v>102</v>
      </c>
      <c r="F82" s="16" t="s">
        <v>12</v>
      </c>
      <c r="G82" s="22">
        <v>515</v>
      </c>
      <c r="H82" s="22">
        <v>133.4</v>
      </c>
    </row>
    <row r="83" spans="1:8" s="2" customFormat="1" ht="30.75" customHeight="1">
      <c r="A83" s="18" t="s">
        <v>183</v>
      </c>
      <c r="B83" s="9" t="s">
        <v>103</v>
      </c>
      <c r="C83" s="19"/>
      <c r="D83" s="19" t="s">
        <v>104</v>
      </c>
      <c r="E83" s="12"/>
      <c r="F83" s="19"/>
      <c r="G83" s="21">
        <f>G84</f>
        <v>4616.8</v>
      </c>
      <c r="H83" s="21">
        <f>H84</f>
        <v>2089.4</v>
      </c>
    </row>
    <row r="84" spans="1:8" s="2" customFormat="1" ht="35.25" customHeight="1">
      <c r="A84" s="14" t="s">
        <v>184</v>
      </c>
      <c r="B84" s="15" t="s">
        <v>105</v>
      </c>
      <c r="C84" s="16"/>
      <c r="D84" s="16" t="s">
        <v>106</v>
      </c>
      <c r="E84" s="16"/>
      <c r="F84" s="16"/>
      <c r="G84" s="22">
        <f>G85+G87</f>
        <v>4616.8</v>
      </c>
      <c r="H84" s="22">
        <f>H85+H87</f>
        <v>2089.4</v>
      </c>
    </row>
    <row r="85" spans="1:8" s="2" customFormat="1" ht="39.75" customHeight="1">
      <c r="A85" s="14" t="s">
        <v>185</v>
      </c>
      <c r="B85" s="15" t="s">
        <v>107</v>
      </c>
      <c r="C85" s="16"/>
      <c r="D85" s="16" t="s">
        <v>106</v>
      </c>
      <c r="E85" s="16" t="s">
        <v>108</v>
      </c>
      <c r="F85" s="16"/>
      <c r="G85" s="22">
        <f>G86</f>
        <v>4460.3</v>
      </c>
      <c r="H85" s="22">
        <f>H86</f>
        <v>2044.7</v>
      </c>
    </row>
    <row r="86" spans="1:8" s="2" customFormat="1" ht="78" customHeight="1">
      <c r="A86" s="14" t="s">
        <v>186</v>
      </c>
      <c r="B86" s="15" t="s">
        <v>28</v>
      </c>
      <c r="C86" s="16" t="s">
        <v>23</v>
      </c>
      <c r="D86" s="16" t="s">
        <v>106</v>
      </c>
      <c r="E86" s="16" t="s">
        <v>108</v>
      </c>
      <c r="F86" s="16" t="s">
        <v>29</v>
      </c>
      <c r="G86" s="22">
        <v>4460.3</v>
      </c>
      <c r="H86" s="22">
        <v>2044.7</v>
      </c>
    </row>
    <row r="87" spans="1:8" s="2" customFormat="1" ht="39.75" customHeight="1">
      <c r="A87" s="14" t="s">
        <v>187</v>
      </c>
      <c r="B87" s="15" t="s">
        <v>201</v>
      </c>
      <c r="C87" s="16"/>
      <c r="D87" s="16" t="s">
        <v>106</v>
      </c>
      <c r="E87" s="16" t="s">
        <v>200</v>
      </c>
      <c r="F87" s="16"/>
      <c r="G87" s="22">
        <f>G88</f>
        <v>156.5</v>
      </c>
      <c r="H87" s="22">
        <f>H88</f>
        <v>44.7</v>
      </c>
    </row>
    <row r="88" spans="1:10" ht="38.25">
      <c r="A88" s="14" t="s">
        <v>188</v>
      </c>
      <c r="B88" s="15" t="s">
        <v>28</v>
      </c>
      <c r="C88" s="16" t="s">
        <v>23</v>
      </c>
      <c r="D88" s="16" t="s">
        <v>106</v>
      </c>
      <c r="E88" s="16" t="s">
        <v>200</v>
      </c>
      <c r="F88" s="16" t="s">
        <v>29</v>
      </c>
      <c r="G88" s="22">
        <v>156.5</v>
      </c>
      <c r="H88" s="22">
        <v>44.7</v>
      </c>
      <c r="I88" s="28"/>
      <c r="J88" s="28"/>
    </row>
    <row r="89" spans="1:10" ht="15">
      <c r="A89" s="14"/>
      <c r="B89" s="26" t="s">
        <v>189</v>
      </c>
      <c r="C89" s="27"/>
      <c r="D89" s="27"/>
      <c r="E89" s="27"/>
      <c r="F89" s="12"/>
      <c r="G89" s="10">
        <f>G8+G38+G42+G66+G72+G79+G83</f>
        <v>42533.90000000001</v>
      </c>
      <c r="H89" s="10">
        <f>H8+H38+H42+H66+H72+H79+H83</f>
        <v>16839.600000000002</v>
      </c>
      <c r="I89" s="28"/>
      <c r="J89" s="28"/>
    </row>
    <row r="90" spans="7:10" ht="15">
      <c r="G90" s="29"/>
      <c r="H90" s="28"/>
      <c r="I90" s="28"/>
      <c r="J90" s="28"/>
    </row>
    <row r="91" spans="8:10" ht="15">
      <c r="H91" s="28"/>
      <c r="I91" s="28"/>
      <c r="J91" s="28"/>
    </row>
    <row r="92" spans="6:10" ht="15.75">
      <c r="F92" s="30"/>
      <c r="H92" s="28"/>
      <c r="I92" s="28"/>
      <c r="J92" s="28"/>
    </row>
    <row r="93" spans="8:10" ht="15">
      <c r="H93" s="28"/>
      <c r="I93" s="28"/>
      <c r="J93" s="28"/>
    </row>
    <row r="94" spans="8:10" ht="15">
      <c r="H94" s="28"/>
      <c r="I94" s="28"/>
      <c r="J94" s="28"/>
    </row>
    <row r="95" spans="8:10" ht="15">
      <c r="H95" s="28"/>
      <c r="I95" s="28"/>
      <c r="J95" s="28"/>
    </row>
    <row r="96" spans="8:10" ht="15">
      <c r="H96" s="28"/>
      <c r="I96" s="28"/>
      <c r="J96" s="28"/>
    </row>
    <row r="97" spans="8:10" ht="15">
      <c r="H97" s="28"/>
      <c r="I97" s="28"/>
      <c r="J97" s="28"/>
    </row>
    <row r="98" spans="8:10" ht="15">
      <c r="H98" s="28"/>
      <c r="I98" s="28"/>
      <c r="J98" s="28"/>
    </row>
    <row r="99" spans="8:10" ht="15">
      <c r="H99" s="28"/>
      <c r="I99" s="28"/>
      <c r="J99" s="28"/>
    </row>
    <row r="100" spans="8:10" ht="15">
      <c r="H100" s="28"/>
      <c r="I100" s="28"/>
      <c r="J100" s="28"/>
    </row>
    <row r="101" spans="8:10" ht="15">
      <c r="H101" s="28"/>
      <c r="I101" s="28"/>
      <c r="J101" s="28"/>
    </row>
    <row r="102" spans="8:10" ht="15">
      <c r="H102" s="28"/>
      <c r="I102" s="28"/>
      <c r="J102" s="28"/>
    </row>
    <row r="103" spans="8:10" ht="15">
      <c r="H103" s="28"/>
      <c r="I103" s="28"/>
      <c r="J103" s="28"/>
    </row>
    <row r="104" spans="8:10" ht="15">
      <c r="H104" s="28"/>
      <c r="I104" s="28"/>
      <c r="J104" s="28"/>
    </row>
    <row r="105" spans="8:10" ht="15">
      <c r="H105" s="28"/>
      <c r="I105" s="28"/>
      <c r="J105" s="28"/>
    </row>
    <row r="106" spans="8:10" ht="15">
      <c r="H106" s="28"/>
      <c r="I106" s="28"/>
      <c r="J106" s="28"/>
    </row>
    <row r="107" spans="8:10" ht="15">
      <c r="H107" s="28"/>
      <c r="I107" s="28"/>
      <c r="J107" s="28"/>
    </row>
    <row r="108" spans="8:10" ht="15">
      <c r="H108" s="28"/>
      <c r="I108" s="28"/>
      <c r="J108" s="28"/>
    </row>
    <row r="109" spans="8:10" ht="15">
      <c r="H109" s="28"/>
      <c r="I109" s="28"/>
      <c r="J109" s="28"/>
    </row>
    <row r="110" spans="8:10" ht="15">
      <c r="H110" s="28"/>
      <c r="I110" s="28"/>
      <c r="J110" s="28"/>
    </row>
    <row r="111" spans="8:10" ht="15">
      <c r="H111" s="28"/>
      <c r="I111" s="28"/>
      <c r="J111" s="28"/>
    </row>
    <row r="112" spans="8:10" ht="15">
      <c r="H112" s="28"/>
      <c r="I112" s="28"/>
      <c r="J112" s="28"/>
    </row>
    <row r="113" spans="8:10" ht="15">
      <c r="H113" s="28"/>
      <c r="I113" s="28"/>
      <c r="J113" s="28"/>
    </row>
    <row r="114" spans="8:10" ht="15">
      <c r="H114" s="28"/>
      <c r="I114" s="28"/>
      <c r="J114" s="28"/>
    </row>
    <row r="115" spans="8:10" ht="15">
      <c r="H115" s="28"/>
      <c r="I115" s="28"/>
      <c r="J115" s="28"/>
    </row>
    <row r="116" spans="8:10" ht="15">
      <c r="H116" s="28"/>
      <c r="I116" s="28"/>
      <c r="J116" s="28"/>
    </row>
    <row r="117" spans="8:10" ht="15">
      <c r="H117" s="28"/>
      <c r="I117" s="28"/>
      <c r="J117" s="28"/>
    </row>
    <row r="118" spans="8:10" ht="15">
      <c r="H118" s="28"/>
      <c r="I118" s="28"/>
      <c r="J118" s="28"/>
    </row>
    <row r="119" spans="8:10" ht="15">
      <c r="H119" s="28"/>
      <c r="I119" s="28"/>
      <c r="J119" s="28"/>
    </row>
    <row r="120" spans="8:10" ht="15">
      <c r="H120" s="28"/>
      <c r="I120" s="28"/>
      <c r="J120" s="28"/>
    </row>
    <row r="121" spans="8:10" ht="15">
      <c r="H121" s="28"/>
      <c r="I121" s="28"/>
      <c r="J121" s="28"/>
    </row>
    <row r="122" spans="8:10" ht="15">
      <c r="H122" s="28"/>
      <c r="I122" s="28"/>
      <c r="J122" s="28"/>
    </row>
    <row r="123" spans="8:10" ht="15">
      <c r="H123" s="28"/>
      <c r="I123" s="28"/>
      <c r="J123" s="28"/>
    </row>
    <row r="124" spans="8:10" ht="15">
      <c r="H124" s="28"/>
      <c r="I124" s="28"/>
      <c r="J124" s="28"/>
    </row>
    <row r="125" spans="8:10" ht="15">
      <c r="H125" s="28"/>
      <c r="I125" s="28"/>
      <c r="J125" s="28"/>
    </row>
    <row r="126" spans="8:10" ht="15">
      <c r="H126" s="28"/>
      <c r="I126" s="28"/>
      <c r="J126" s="28"/>
    </row>
    <row r="127" spans="8:10" ht="15">
      <c r="H127" s="28"/>
      <c r="I127" s="28"/>
      <c r="J127" s="28"/>
    </row>
    <row r="128" spans="8:10" ht="15">
      <c r="H128" s="28"/>
      <c r="I128" s="28"/>
      <c r="J128" s="28"/>
    </row>
    <row r="129" spans="8:10" ht="15">
      <c r="H129" s="28"/>
      <c r="I129" s="28"/>
      <c r="J129" s="28"/>
    </row>
    <row r="130" spans="8:10" ht="15">
      <c r="H130" s="28"/>
      <c r="I130" s="28"/>
      <c r="J130" s="28"/>
    </row>
    <row r="131" spans="8:10" ht="15">
      <c r="H131" s="28"/>
      <c r="I131" s="28"/>
      <c r="J131" s="28"/>
    </row>
    <row r="132" spans="8:10" ht="15">
      <c r="H132" s="28"/>
      <c r="I132" s="28"/>
      <c r="J132" s="28"/>
    </row>
    <row r="133" spans="8:10" ht="15">
      <c r="H133" s="28"/>
      <c r="I133" s="28"/>
      <c r="J133" s="28"/>
    </row>
    <row r="134" spans="8:10" ht="15">
      <c r="H134" s="28"/>
      <c r="I134" s="28"/>
      <c r="J134" s="28"/>
    </row>
    <row r="135" spans="8:10" ht="15">
      <c r="H135" s="28"/>
      <c r="I135" s="28"/>
      <c r="J135" s="28"/>
    </row>
    <row r="136" spans="8:10" ht="15">
      <c r="H136" s="28"/>
      <c r="I136" s="28"/>
      <c r="J136" s="28"/>
    </row>
    <row r="137" spans="8:10" ht="15">
      <c r="H137" s="28"/>
      <c r="I137" s="28"/>
      <c r="J137" s="28"/>
    </row>
    <row r="138" spans="8:10" ht="15">
      <c r="H138" s="28"/>
      <c r="I138" s="28"/>
      <c r="J138" s="28"/>
    </row>
    <row r="139" spans="8:10" ht="15">
      <c r="H139" s="28"/>
      <c r="I139" s="28"/>
      <c r="J139" s="28"/>
    </row>
    <row r="140" spans="8:10" ht="15">
      <c r="H140" s="28"/>
      <c r="I140" s="28"/>
      <c r="J140" s="28"/>
    </row>
    <row r="141" spans="8:10" ht="15">
      <c r="H141" s="28"/>
      <c r="I141" s="28"/>
      <c r="J141" s="28"/>
    </row>
    <row r="142" spans="8:10" ht="15">
      <c r="H142" s="28"/>
      <c r="I142" s="28"/>
      <c r="J142" s="28"/>
    </row>
    <row r="143" spans="8:10" ht="15">
      <c r="H143" s="28"/>
      <c r="I143" s="28"/>
      <c r="J143" s="28"/>
    </row>
    <row r="144" spans="8:10" ht="15">
      <c r="H144" s="28"/>
      <c r="I144" s="28"/>
      <c r="J144" s="28"/>
    </row>
    <row r="145" spans="8:10" ht="15">
      <c r="H145" s="28"/>
      <c r="I145" s="28"/>
      <c r="J145" s="28"/>
    </row>
    <row r="146" spans="8:10" ht="15">
      <c r="H146" s="28"/>
      <c r="I146" s="28"/>
      <c r="J146" s="28"/>
    </row>
    <row r="147" spans="8:10" ht="15">
      <c r="H147" s="28"/>
      <c r="I147" s="28"/>
      <c r="J147" s="28"/>
    </row>
    <row r="148" spans="8:10" ht="15">
      <c r="H148" s="28"/>
      <c r="I148" s="28"/>
      <c r="J148" s="28"/>
    </row>
    <row r="149" spans="8:10" ht="15">
      <c r="H149" s="28"/>
      <c r="I149" s="28"/>
      <c r="J149" s="28"/>
    </row>
    <row r="150" spans="8:10" ht="15">
      <c r="H150" s="28"/>
      <c r="I150" s="28"/>
      <c r="J150" s="28"/>
    </row>
    <row r="151" spans="8:10" ht="15">
      <c r="H151" s="28"/>
      <c r="I151" s="28"/>
      <c r="J151" s="28"/>
    </row>
    <row r="152" spans="8:10" ht="15">
      <c r="H152" s="28"/>
      <c r="I152" s="28"/>
      <c r="J152" s="28"/>
    </row>
    <row r="153" spans="8:10" ht="15">
      <c r="H153" s="28"/>
      <c r="I153" s="28"/>
      <c r="J153" s="28"/>
    </row>
    <row r="154" spans="8:10" ht="15">
      <c r="H154" s="28"/>
      <c r="I154" s="28"/>
      <c r="J154" s="28"/>
    </row>
    <row r="155" spans="8:10" ht="15">
      <c r="H155" s="28"/>
      <c r="I155" s="28"/>
      <c r="J155" s="28"/>
    </row>
    <row r="156" spans="8:10" ht="15">
      <c r="H156" s="28"/>
      <c r="I156" s="28"/>
      <c r="J156" s="28"/>
    </row>
    <row r="157" spans="8:10" ht="15">
      <c r="H157" s="28"/>
      <c r="I157" s="28"/>
      <c r="J157" s="28"/>
    </row>
    <row r="158" spans="8:10" ht="15">
      <c r="H158" s="28"/>
      <c r="I158" s="28"/>
      <c r="J158" s="28"/>
    </row>
    <row r="159" spans="8:10" ht="15">
      <c r="H159" s="28"/>
      <c r="I159" s="28"/>
      <c r="J159" s="28"/>
    </row>
    <row r="160" spans="8:10" ht="15">
      <c r="H160" s="28"/>
      <c r="I160" s="28"/>
      <c r="J160" s="28"/>
    </row>
    <row r="161" spans="8:10" ht="15">
      <c r="H161" s="28"/>
      <c r="I161" s="28"/>
      <c r="J161" s="28"/>
    </row>
    <row r="162" spans="8:10" ht="15">
      <c r="H162" s="28"/>
      <c r="I162" s="28"/>
      <c r="J162" s="28"/>
    </row>
    <row r="163" spans="8:10" ht="15">
      <c r="H163" s="28"/>
      <c r="I163" s="28"/>
      <c r="J163" s="28"/>
    </row>
    <row r="164" spans="8:10" ht="15">
      <c r="H164" s="28"/>
      <c r="I164" s="28"/>
      <c r="J164" s="28"/>
    </row>
    <row r="165" spans="8:10" ht="15">
      <c r="H165" s="28"/>
      <c r="I165" s="28"/>
      <c r="J165" s="28"/>
    </row>
    <row r="166" spans="8:10" ht="15">
      <c r="H166" s="28"/>
      <c r="I166" s="28"/>
      <c r="J166" s="28"/>
    </row>
    <row r="167" spans="8:10" ht="15">
      <c r="H167" s="28"/>
      <c r="I167" s="28"/>
      <c r="J167" s="28"/>
    </row>
    <row r="168" spans="8:10" ht="15">
      <c r="H168" s="28"/>
      <c r="I168" s="28"/>
      <c r="J168" s="28"/>
    </row>
    <row r="169" spans="8:10" ht="15">
      <c r="H169" s="28"/>
      <c r="I169" s="28"/>
      <c r="J169" s="28"/>
    </row>
    <row r="170" spans="8:10" ht="15">
      <c r="H170" s="28"/>
      <c r="I170" s="28"/>
      <c r="J170" s="28"/>
    </row>
    <row r="171" spans="8:10" ht="15">
      <c r="H171" s="28"/>
      <c r="I171" s="28"/>
      <c r="J171" s="28"/>
    </row>
    <row r="172" spans="8:10" ht="15">
      <c r="H172" s="28"/>
      <c r="I172" s="28"/>
      <c r="J172" s="28"/>
    </row>
    <row r="173" spans="8:10" ht="15">
      <c r="H173" s="28"/>
      <c r="I173" s="28"/>
      <c r="J173" s="28"/>
    </row>
    <row r="174" spans="8:10" ht="15">
      <c r="H174" s="28"/>
      <c r="I174" s="28"/>
      <c r="J174" s="28"/>
    </row>
    <row r="175" spans="8:10" ht="15">
      <c r="H175" s="28"/>
      <c r="I175" s="28"/>
      <c r="J175" s="28"/>
    </row>
    <row r="176" spans="8:10" ht="15">
      <c r="H176" s="28"/>
      <c r="I176" s="28"/>
      <c r="J176" s="28"/>
    </row>
    <row r="177" spans="8:10" ht="15">
      <c r="H177" s="28"/>
      <c r="I177" s="28"/>
      <c r="J177" s="28"/>
    </row>
    <row r="178" spans="8:10" ht="15">
      <c r="H178" s="28"/>
      <c r="I178" s="28"/>
      <c r="J178" s="28"/>
    </row>
    <row r="179" spans="8:10" ht="15">
      <c r="H179" s="28"/>
      <c r="I179" s="28"/>
      <c r="J179" s="28"/>
    </row>
    <row r="180" spans="8:10" ht="15">
      <c r="H180" s="28"/>
      <c r="I180" s="28"/>
      <c r="J180" s="28"/>
    </row>
    <row r="181" spans="8:10" ht="15">
      <c r="H181" s="28"/>
      <c r="I181" s="28"/>
      <c r="J181" s="28"/>
    </row>
    <row r="182" spans="8:10" ht="15">
      <c r="H182" s="28"/>
      <c r="I182" s="28"/>
      <c r="J182" s="28"/>
    </row>
    <row r="183" spans="8:10" ht="15">
      <c r="H183" s="28"/>
      <c r="I183" s="28"/>
      <c r="J183" s="28"/>
    </row>
    <row r="184" spans="8:10" ht="15">
      <c r="H184" s="28"/>
      <c r="I184" s="28"/>
      <c r="J184" s="28"/>
    </row>
    <row r="185" spans="8:10" ht="15">
      <c r="H185" s="28"/>
      <c r="I185" s="28"/>
      <c r="J185" s="28"/>
    </row>
    <row r="186" spans="8:10" ht="15">
      <c r="H186" s="28"/>
      <c r="I186" s="28"/>
      <c r="J186" s="28"/>
    </row>
    <row r="187" spans="8:10" ht="15">
      <c r="H187" s="28"/>
      <c r="I187" s="28"/>
      <c r="J187" s="28"/>
    </row>
    <row r="188" spans="8:10" ht="15">
      <c r="H188" s="28"/>
      <c r="I188" s="28"/>
      <c r="J188" s="28"/>
    </row>
    <row r="189" spans="8:10" ht="15">
      <c r="H189" s="28"/>
      <c r="I189" s="28"/>
      <c r="J189" s="28"/>
    </row>
    <row r="190" spans="8:10" ht="15">
      <c r="H190" s="28"/>
      <c r="I190" s="28"/>
      <c r="J190" s="28"/>
    </row>
    <row r="191" spans="8:10" ht="15">
      <c r="H191" s="28"/>
      <c r="I191" s="28"/>
      <c r="J191" s="28"/>
    </row>
    <row r="192" spans="8:10" ht="15">
      <c r="H192" s="28"/>
      <c r="I192" s="28"/>
      <c r="J192" s="28"/>
    </row>
    <row r="193" spans="8:10" ht="15">
      <c r="H193" s="28"/>
      <c r="I193" s="28"/>
      <c r="J193" s="28"/>
    </row>
    <row r="194" spans="8:10" ht="15">
      <c r="H194" s="28"/>
      <c r="I194" s="28"/>
      <c r="J194" s="28"/>
    </row>
    <row r="195" spans="8:10" ht="15">
      <c r="H195" s="28"/>
      <c r="I195" s="28"/>
      <c r="J195" s="28"/>
    </row>
    <row r="196" spans="8:10" ht="15">
      <c r="H196" s="28"/>
      <c r="I196" s="28"/>
      <c r="J196" s="28"/>
    </row>
    <row r="197" spans="8:10" ht="15">
      <c r="H197" s="28"/>
      <c r="I197" s="28"/>
      <c r="J197" s="28"/>
    </row>
    <row r="198" spans="8:10" ht="15">
      <c r="H198" s="28"/>
      <c r="I198" s="28"/>
      <c r="J198" s="28"/>
    </row>
    <row r="199" spans="8:10" ht="15">
      <c r="H199" s="28"/>
      <c r="I199" s="28"/>
      <c r="J199" s="28"/>
    </row>
    <row r="200" spans="8:10" ht="15">
      <c r="H200" s="28"/>
      <c r="I200" s="28"/>
      <c r="J200" s="28"/>
    </row>
    <row r="201" spans="8:10" ht="15">
      <c r="H201" s="28"/>
      <c r="I201" s="28"/>
      <c r="J201" s="28"/>
    </row>
    <row r="202" spans="8:10" ht="15">
      <c r="H202" s="28"/>
      <c r="I202" s="28"/>
      <c r="J202" s="28"/>
    </row>
    <row r="203" spans="8:10" ht="15">
      <c r="H203" s="28"/>
      <c r="I203" s="28"/>
      <c r="J203" s="28"/>
    </row>
    <row r="204" spans="8:10" ht="15">
      <c r="H204" s="28"/>
      <c r="I204" s="28"/>
      <c r="J204" s="28"/>
    </row>
    <row r="205" spans="8:10" ht="15">
      <c r="H205" s="28"/>
      <c r="I205" s="28"/>
      <c r="J205" s="28"/>
    </row>
    <row r="206" spans="8:10" ht="15">
      <c r="H206" s="28"/>
      <c r="I206" s="28"/>
      <c r="J206" s="28"/>
    </row>
    <row r="207" spans="8:10" ht="15">
      <c r="H207" s="28"/>
      <c r="I207" s="28"/>
      <c r="J207" s="28"/>
    </row>
    <row r="208" spans="8:10" ht="15">
      <c r="H208" s="28"/>
      <c r="I208" s="28"/>
      <c r="J208" s="28"/>
    </row>
    <row r="209" spans="8:10" ht="15">
      <c r="H209" s="28"/>
      <c r="I209" s="28"/>
      <c r="J209" s="28"/>
    </row>
    <row r="210" spans="8:10" ht="15">
      <c r="H210" s="28"/>
      <c r="I210" s="28"/>
      <c r="J210" s="28"/>
    </row>
    <row r="211" spans="8:10" ht="15">
      <c r="H211" s="28"/>
      <c r="I211" s="28"/>
      <c r="J211" s="28"/>
    </row>
    <row r="212" spans="8:10" ht="15">
      <c r="H212" s="28"/>
      <c r="I212" s="28"/>
      <c r="J212" s="28"/>
    </row>
    <row r="213" spans="8:10" ht="15">
      <c r="H213" s="28"/>
      <c r="I213" s="28"/>
      <c r="J213" s="28"/>
    </row>
    <row r="214" spans="8:10" ht="15">
      <c r="H214" s="28"/>
      <c r="I214" s="28"/>
      <c r="J214" s="28"/>
    </row>
    <row r="215" spans="8:10" ht="15">
      <c r="H215" s="28"/>
      <c r="I215" s="28"/>
      <c r="J215" s="28"/>
    </row>
    <row r="216" spans="8:10" ht="15">
      <c r="H216" s="28"/>
      <c r="I216" s="28"/>
      <c r="J216" s="28"/>
    </row>
    <row r="217" spans="8:10" ht="15">
      <c r="H217" s="28"/>
      <c r="I217" s="28"/>
      <c r="J217" s="28"/>
    </row>
    <row r="218" spans="8:10" ht="15">
      <c r="H218" s="28"/>
      <c r="I218" s="28"/>
      <c r="J218" s="28"/>
    </row>
    <row r="219" spans="8:10" ht="15">
      <c r="H219" s="28"/>
      <c r="I219" s="28"/>
      <c r="J219" s="28"/>
    </row>
    <row r="220" spans="8:10" ht="15">
      <c r="H220" s="28"/>
      <c r="I220" s="28"/>
      <c r="J220" s="28"/>
    </row>
    <row r="221" spans="8:10" ht="15">
      <c r="H221" s="28"/>
      <c r="I221" s="28"/>
      <c r="J221" s="28"/>
    </row>
    <row r="222" spans="8:10" ht="15">
      <c r="H222" s="28"/>
      <c r="I222" s="28"/>
      <c r="J222" s="28"/>
    </row>
    <row r="223" spans="8:10" ht="15">
      <c r="H223" s="28"/>
      <c r="I223" s="28"/>
      <c r="J223" s="28"/>
    </row>
    <row r="224" spans="8:10" ht="15">
      <c r="H224" s="28"/>
      <c r="I224" s="28"/>
      <c r="J224" s="28"/>
    </row>
    <row r="225" spans="8:10" ht="15">
      <c r="H225" s="28"/>
      <c r="I225" s="28"/>
      <c r="J225" s="28"/>
    </row>
    <row r="226" spans="8:10" ht="15">
      <c r="H226" s="28"/>
      <c r="I226" s="28"/>
      <c r="J226" s="28"/>
    </row>
    <row r="227" spans="8:10" ht="15">
      <c r="H227" s="28"/>
      <c r="I227" s="28"/>
      <c r="J227" s="28"/>
    </row>
    <row r="228" spans="8:10" ht="15">
      <c r="H228" s="28"/>
      <c r="I228" s="28"/>
      <c r="J228" s="28"/>
    </row>
    <row r="229" spans="8:10" ht="15">
      <c r="H229" s="28"/>
      <c r="I229" s="28"/>
      <c r="J229" s="28"/>
    </row>
    <row r="230" spans="8:10" ht="15">
      <c r="H230" s="28"/>
      <c r="I230" s="28"/>
      <c r="J230" s="28"/>
    </row>
    <row r="231" spans="8:10" ht="15">
      <c r="H231" s="28"/>
      <c r="I231" s="28"/>
      <c r="J231" s="28"/>
    </row>
    <row r="232" spans="8:10" ht="15">
      <c r="H232" s="28"/>
      <c r="I232" s="28"/>
      <c r="J232" s="28"/>
    </row>
    <row r="233" spans="8:10" ht="15">
      <c r="H233" s="28"/>
      <c r="I233" s="28"/>
      <c r="J233" s="28"/>
    </row>
    <row r="234" spans="8:10" ht="15">
      <c r="H234" s="28"/>
      <c r="I234" s="28"/>
      <c r="J234" s="28"/>
    </row>
    <row r="235" spans="8:10" ht="15">
      <c r="H235" s="28"/>
      <c r="I235" s="28"/>
      <c r="J235" s="28"/>
    </row>
    <row r="236" spans="8:10" ht="15">
      <c r="H236" s="28"/>
      <c r="I236" s="28"/>
      <c r="J236" s="28"/>
    </row>
    <row r="237" spans="8:10" ht="15">
      <c r="H237" s="28"/>
      <c r="I237" s="28"/>
      <c r="J237" s="28"/>
    </row>
    <row r="238" spans="8:10" ht="15">
      <c r="H238" s="28"/>
      <c r="I238" s="28"/>
      <c r="J238" s="28"/>
    </row>
    <row r="239" spans="8:10" ht="15">
      <c r="H239" s="28"/>
      <c r="I239" s="28"/>
      <c r="J239" s="28"/>
    </row>
    <row r="240" spans="8:10" ht="15">
      <c r="H240" s="28"/>
      <c r="I240" s="28"/>
      <c r="J240" s="28"/>
    </row>
    <row r="241" spans="8:10" ht="15">
      <c r="H241" s="28"/>
      <c r="I241" s="28"/>
      <c r="J241" s="28"/>
    </row>
    <row r="242" spans="8:10" ht="15">
      <c r="H242" s="28"/>
      <c r="I242" s="28"/>
      <c r="J242" s="28"/>
    </row>
    <row r="243" spans="8:10" ht="15">
      <c r="H243" s="28"/>
      <c r="I243" s="28"/>
      <c r="J243" s="28"/>
    </row>
    <row r="244" spans="8:10" ht="15">
      <c r="H244" s="28"/>
      <c r="I244" s="28"/>
      <c r="J244" s="28"/>
    </row>
    <row r="245" spans="8:10" ht="15">
      <c r="H245" s="28"/>
      <c r="I245" s="28"/>
      <c r="J245" s="28"/>
    </row>
    <row r="246" spans="8:10" ht="15">
      <c r="H246" s="28"/>
      <c r="I246" s="28"/>
      <c r="J246" s="28"/>
    </row>
    <row r="247" spans="8:10" ht="15">
      <c r="H247" s="28"/>
      <c r="I247" s="28"/>
      <c r="J247" s="28"/>
    </row>
    <row r="248" spans="8:10" ht="15">
      <c r="H248" s="28"/>
      <c r="I248" s="28"/>
      <c r="J248" s="28"/>
    </row>
    <row r="249" spans="8:10" ht="15">
      <c r="H249" s="28"/>
      <c r="I249" s="28"/>
      <c r="J249" s="28"/>
    </row>
    <row r="250" spans="8:10" ht="15">
      <c r="H250" s="28"/>
      <c r="I250" s="28"/>
      <c r="J250" s="28"/>
    </row>
    <row r="251" spans="8:10" ht="15">
      <c r="H251" s="28"/>
      <c r="I251" s="28"/>
      <c r="J251" s="28"/>
    </row>
    <row r="252" spans="8:10" ht="15">
      <c r="H252" s="28"/>
      <c r="I252" s="28"/>
      <c r="J252" s="28"/>
    </row>
    <row r="253" spans="8:10" ht="15">
      <c r="H253" s="28"/>
      <c r="I253" s="28"/>
      <c r="J253" s="28"/>
    </row>
    <row r="254" spans="8:10" ht="15">
      <c r="H254" s="28"/>
      <c r="I254" s="28"/>
      <c r="J254" s="28"/>
    </row>
    <row r="255" spans="8:10" ht="15">
      <c r="H255" s="28"/>
      <c r="I255" s="28"/>
      <c r="J255" s="28"/>
    </row>
    <row r="256" spans="8:10" ht="15">
      <c r="H256" s="28"/>
      <c r="I256" s="28"/>
      <c r="J256" s="28"/>
    </row>
    <row r="257" spans="8:10" ht="15">
      <c r="H257" s="28"/>
      <c r="I257" s="28"/>
      <c r="J257" s="28"/>
    </row>
    <row r="258" spans="8:10" ht="15">
      <c r="H258" s="28"/>
      <c r="I258" s="28"/>
      <c r="J258" s="28"/>
    </row>
    <row r="259" spans="8:10" ht="15">
      <c r="H259" s="28"/>
      <c r="I259" s="28"/>
      <c r="J259" s="28"/>
    </row>
    <row r="260" spans="8:10" ht="15">
      <c r="H260" s="28"/>
      <c r="I260" s="28"/>
      <c r="J260" s="28"/>
    </row>
    <row r="261" spans="8:10" ht="15">
      <c r="H261" s="28"/>
      <c r="I261" s="28"/>
      <c r="J261" s="28"/>
    </row>
    <row r="262" spans="8:10" ht="15">
      <c r="H262" s="28"/>
      <c r="I262" s="28"/>
      <c r="J262" s="28"/>
    </row>
    <row r="263" spans="8:10" ht="15">
      <c r="H263" s="28"/>
      <c r="I263" s="28"/>
      <c r="J263" s="28"/>
    </row>
    <row r="264" spans="8:10" ht="15">
      <c r="H264" s="28"/>
      <c r="I264" s="28"/>
      <c r="J264" s="28"/>
    </row>
    <row r="265" spans="8:10" ht="15">
      <c r="H265" s="28"/>
      <c r="I265" s="28"/>
      <c r="J265" s="28"/>
    </row>
    <row r="266" spans="8:10" ht="15">
      <c r="H266" s="28"/>
      <c r="I266" s="28"/>
      <c r="J266" s="28"/>
    </row>
    <row r="267" spans="8:10" ht="15">
      <c r="H267" s="28"/>
      <c r="I267" s="28"/>
      <c r="J267" s="28"/>
    </row>
    <row r="268" spans="8:10" ht="15">
      <c r="H268" s="28"/>
      <c r="I268" s="28"/>
      <c r="J268" s="28"/>
    </row>
    <row r="269" spans="8:10" ht="15">
      <c r="H269" s="28"/>
      <c r="I269" s="28"/>
      <c r="J269" s="28"/>
    </row>
    <row r="270" spans="8:10" ht="15">
      <c r="H270" s="28"/>
      <c r="I270" s="28"/>
      <c r="J270" s="28"/>
    </row>
    <row r="271" spans="8:10" ht="15">
      <c r="H271" s="28"/>
      <c r="I271" s="28"/>
      <c r="J271" s="28"/>
    </row>
    <row r="272" spans="8:10" ht="15">
      <c r="H272" s="28"/>
      <c r="I272" s="28"/>
      <c r="J272" s="28"/>
    </row>
    <row r="273" spans="8:10" ht="15">
      <c r="H273" s="28"/>
      <c r="I273" s="28"/>
      <c r="J273" s="28"/>
    </row>
    <row r="274" spans="8:10" ht="15">
      <c r="H274" s="28"/>
      <c r="I274" s="28"/>
      <c r="J274" s="28"/>
    </row>
    <row r="275" spans="8:10" ht="15">
      <c r="H275" s="28"/>
      <c r="I275" s="28"/>
      <c r="J275" s="28"/>
    </row>
    <row r="276" spans="8:10" ht="15">
      <c r="H276" s="28"/>
      <c r="I276" s="28"/>
      <c r="J276" s="28"/>
    </row>
    <row r="277" spans="8:10" ht="15">
      <c r="H277" s="28"/>
      <c r="I277" s="28"/>
      <c r="J277" s="28"/>
    </row>
    <row r="278" spans="8:10" ht="15">
      <c r="H278" s="28"/>
      <c r="I278" s="28"/>
      <c r="J278" s="28"/>
    </row>
    <row r="279" spans="8:10" ht="15">
      <c r="H279" s="28"/>
      <c r="I279" s="28"/>
      <c r="J279" s="28"/>
    </row>
    <row r="280" spans="8:10" ht="15">
      <c r="H280" s="28"/>
      <c r="I280" s="28"/>
      <c r="J280" s="28"/>
    </row>
    <row r="281" spans="8:10" ht="15">
      <c r="H281" s="28"/>
      <c r="I281" s="28"/>
      <c r="J281" s="28"/>
    </row>
    <row r="282" spans="8:10" ht="15">
      <c r="H282" s="28"/>
      <c r="I282" s="28"/>
      <c r="J282" s="28"/>
    </row>
    <row r="283" spans="8:10" ht="15">
      <c r="H283" s="28"/>
      <c r="I283" s="28"/>
      <c r="J283" s="28"/>
    </row>
    <row r="284" spans="8:10" ht="15">
      <c r="H284" s="28"/>
      <c r="I284" s="28"/>
      <c r="J284" s="28"/>
    </row>
    <row r="285" spans="8:10" ht="15">
      <c r="H285" s="28"/>
      <c r="I285" s="28"/>
      <c r="J285" s="28"/>
    </row>
    <row r="286" spans="8:10" ht="15">
      <c r="H286" s="28"/>
      <c r="I286" s="28"/>
      <c r="J286" s="28"/>
    </row>
    <row r="287" spans="8:10" ht="15">
      <c r="H287" s="28"/>
      <c r="I287" s="28"/>
      <c r="J287" s="28"/>
    </row>
    <row r="288" spans="8:10" ht="15">
      <c r="H288" s="28"/>
      <c r="I288" s="28"/>
      <c r="J288" s="28"/>
    </row>
    <row r="289" spans="8:10" ht="15">
      <c r="H289" s="28"/>
      <c r="I289" s="28"/>
      <c r="J289" s="28"/>
    </row>
    <row r="290" spans="8:10" ht="15">
      <c r="H290" s="28"/>
      <c r="I290" s="28"/>
      <c r="J290" s="28"/>
    </row>
    <row r="291" spans="8:10" ht="15">
      <c r="H291" s="28"/>
      <c r="I291" s="28"/>
      <c r="J291" s="28"/>
    </row>
    <row r="292" spans="8:10" ht="15">
      <c r="H292" s="28"/>
      <c r="I292" s="28"/>
      <c r="J292" s="28"/>
    </row>
    <row r="293" spans="8:10" ht="15">
      <c r="H293" s="28"/>
      <c r="I293" s="28"/>
      <c r="J293" s="28"/>
    </row>
    <row r="294" spans="8:10" ht="15">
      <c r="H294" s="28"/>
      <c r="I294" s="28"/>
      <c r="J294" s="28"/>
    </row>
    <row r="295" spans="8:10" ht="15">
      <c r="H295" s="28"/>
      <c r="I295" s="28"/>
      <c r="J295" s="28"/>
    </row>
    <row r="296" spans="8:10" ht="15">
      <c r="H296" s="28"/>
      <c r="I296" s="28"/>
      <c r="J296" s="28"/>
    </row>
    <row r="297" spans="8:10" ht="15">
      <c r="H297" s="28"/>
      <c r="I297" s="28"/>
      <c r="J297" s="28"/>
    </row>
    <row r="298" spans="8:10" ht="15">
      <c r="H298" s="28"/>
      <c r="I298" s="28"/>
      <c r="J298" s="28"/>
    </row>
    <row r="299" spans="8:10" ht="15">
      <c r="H299" s="28"/>
      <c r="I299" s="28"/>
      <c r="J299" s="28"/>
    </row>
    <row r="300" spans="8:10" ht="15">
      <c r="H300" s="28"/>
      <c r="I300" s="28"/>
      <c r="J300" s="28"/>
    </row>
    <row r="301" spans="8:10" ht="15">
      <c r="H301" s="28"/>
      <c r="I301" s="28"/>
      <c r="J301" s="28"/>
    </row>
    <row r="302" spans="8:10" ht="15">
      <c r="H302" s="28"/>
      <c r="I302" s="28"/>
      <c r="J302" s="28"/>
    </row>
    <row r="303" spans="8:10" ht="15">
      <c r="H303" s="28"/>
      <c r="I303" s="28"/>
      <c r="J303" s="28"/>
    </row>
    <row r="304" spans="8:10" ht="15">
      <c r="H304" s="28"/>
      <c r="I304" s="28"/>
      <c r="J304" s="28"/>
    </row>
    <row r="305" spans="8:10" ht="15">
      <c r="H305" s="28"/>
      <c r="I305" s="28"/>
      <c r="J305" s="28"/>
    </row>
    <row r="306" spans="8:10" ht="15">
      <c r="H306" s="28"/>
      <c r="I306" s="28"/>
      <c r="J306" s="28"/>
    </row>
    <row r="307" spans="8:10" ht="15">
      <c r="H307" s="28"/>
      <c r="I307" s="28"/>
      <c r="J307" s="28"/>
    </row>
    <row r="308" spans="8:10" ht="15">
      <c r="H308" s="28"/>
      <c r="I308" s="28"/>
      <c r="J308" s="28"/>
    </row>
    <row r="309" spans="8:10" ht="15">
      <c r="H309" s="28"/>
      <c r="I309" s="28"/>
      <c r="J309" s="28"/>
    </row>
    <row r="310" spans="8:10" ht="15">
      <c r="H310" s="28"/>
      <c r="I310" s="28"/>
      <c r="J310" s="28"/>
    </row>
    <row r="311" spans="8:10" ht="15">
      <c r="H311" s="28"/>
      <c r="I311" s="28"/>
      <c r="J311" s="28"/>
    </row>
    <row r="312" spans="8:10" ht="15">
      <c r="H312" s="28"/>
      <c r="I312" s="28"/>
      <c r="J312" s="28"/>
    </row>
    <row r="313" spans="8:10" ht="15">
      <c r="H313" s="28"/>
      <c r="I313" s="28"/>
      <c r="J313" s="28"/>
    </row>
    <row r="314" spans="8:10" ht="15">
      <c r="H314" s="28"/>
      <c r="I314" s="28"/>
      <c r="J314" s="28"/>
    </row>
    <row r="315" spans="8:10" ht="15">
      <c r="H315" s="28"/>
      <c r="I315" s="28"/>
      <c r="J315" s="28"/>
    </row>
    <row r="316" spans="8:10" ht="15">
      <c r="H316" s="28"/>
      <c r="I316" s="28"/>
      <c r="J316" s="28"/>
    </row>
    <row r="317" spans="8:10" ht="15">
      <c r="H317" s="28"/>
      <c r="I317" s="28"/>
      <c r="J317" s="28"/>
    </row>
    <row r="318" spans="8:10" ht="15">
      <c r="H318" s="28"/>
      <c r="I318" s="28"/>
      <c r="J318" s="28"/>
    </row>
    <row r="319" spans="8:10" ht="15">
      <c r="H319" s="28"/>
      <c r="I319" s="28"/>
      <c r="J319" s="28"/>
    </row>
    <row r="320" spans="8:10" ht="15">
      <c r="H320" s="28"/>
      <c r="I320" s="28"/>
      <c r="J320" s="28"/>
    </row>
    <row r="321" spans="8:10" ht="15">
      <c r="H321" s="28"/>
      <c r="I321" s="28"/>
      <c r="J321" s="28"/>
    </row>
    <row r="322" spans="8:10" ht="15">
      <c r="H322" s="28"/>
      <c r="I322" s="28"/>
      <c r="J322" s="28"/>
    </row>
    <row r="323" spans="8:10" ht="15">
      <c r="H323" s="28"/>
      <c r="I323" s="28"/>
      <c r="J323" s="28"/>
    </row>
    <row r="324" spans="8:10" ht="15">
      <c r="H324" s="28"/>
      <c r="I324" s="28"/>
      <c r="J324" s="28"/>
    </row>
    <row r="325" spans="8:10" ht="15">
      <c r="H325" s="28"/>
      <c r="I325" s="28"/>
      <c r="J325" s="28"/>
    </row>
    <row r="326" spans="8:10" ht="15">
      <c r="H326" s="28"/>
      <c r="I326" s="28"/>
      <c r="J326" s="28"/>
    </row>
    <row r="327" spans="8:10" ht="15">
      <c r="H327" s="28"/>
      <c r="I327" s="28"/>
      <c r="J327" s="28"/>
    </row>
    <row r="328" spans="8:10" ht="15">
      <c r="H328" s="28"/>
      <c r="I328" s="28"/>
      <c r="J328" s="28"/>
    </row>
    <row r="329" spans="8:10" ht="15">
      <c r="H329" s="28"/>
      <c r="I329" s="28"/>
      <c r="J329" s="28"/>
    </row>
    <row r="330" spans="8:10" ht="15">
      <c r="H330" s="28"/>
      <c r="I330" s="28"/>
      <c r="J330" s="28"/>
    </row>
    <row r="331" spans="8:10" ht="15">
      <c r="H331" s="28"/>
      <c r="I331" s="28"/>
      <c r="J331" s="28"/>
    </row>
    <row r="332" spans="8:10" ht="15">
      <c r="H332" s="28"/>
      <c r="I332" s="28"/>
      <c r="J332" s="28"/>
    </row>
    <row r="333" spans="8:10" ht="15">
      <c r="H333" s="28"/>
      <c r="I333" s="28"/>
      <c r="J333" s="28"/>
    </row>
    <row r="334" spans="8:10" ht="15">
      <c r="H334" s="28"/>
      <c r="I334" s="28"/>
      <c r="J334" s="28"/>
    </row>
    <row r="335" spans="8:10" ht="15">
      <c r="H335" s="28"/>
      <c r="I335" s="28"/>
      <c r="J335" s="28"/>
    </row>
    <row r="336" spans="8:10" ht="15">
      <c r="H336" s="28"/>
      <c r="I336" s="28"/>
      <c r="J336" s="28"/>
    </row>
    <row r="337" spans="8:10" ht="15">
      <c r="H337" s="28"/>
      <c r="I337" s="28"/>
      <c r="J337" s="28"/>
    </row>
    <row r="338" spans="8:10" ht="15">
      <c r="H338" s="28"/>
      <c r="I338" s="28"/>
      <c r="J338" s="28"/>
    </row>
    <row r="339" spans="8:10" ht="15">
      <c r="H339" s="28"/>
      <c r="I339" s="28"/>
      <c r="J339" s="28"/>
    </row>
    <row r="340" spans="8:10" ht="15">
      <c r="H340" s="28"/>
      <c r="I340" s="28"/>
      <c r="J340" s="28"/>
    </row>
    <row r="341" spans="8:10" ht="15">
      <c r="H341" s="28"/>
      <c r="I341" s="28"/>
      <c r="J341" s="28"/>
    </row>
    <row r="342" spans="8:10" ht="15">
      <c r="H342" s="28"/>
      <c r="I342" s="28"/>
      <c r="J342" s="28"/>
    </row>
    <row r="343" spans="8:10" ht="15">
      <c r="H343" s="28"/>
      <c r="I343" s="28"/>
      <c r="J343" s="28"/>
    </row>
    <row r="344" spans="8:10" ht="15">
      <c r="H344" s="28"/>
      <c r="I344" s="28"/>
      <c r="J344" s="28"/>
    </row>
    <row r="345" spans="8:10" ht="15">
      <c r="H345" s="28"/>
      <c r="I345" s="28"/>
      <c r="J345" s="28"/>
    </row>
    <row r="346" spans="8:10" ht="15">
      <c r="H346" s="28"/>
      <c r="I346" s="28"/>
      <c r="J346" s="28"/>
    </row>
    <row r="347" spans="8:10" ht="15">
      <c r="H347" s="28"/>
      <c r="I347" s="28"/>
      <c r="J347" s="28"/>
    </row>
    <row r="348" spans="8:10" ht="15">
      <c r="H348" s="28"/>
      <c r="I348" s="28"/>
      <c r="J348" s="28"/>
    </row>
    <row r="349" spans="8:10" ht="15">
      <c r="H349" s="28"/>
      <c r="I349" s="28"/>
      <c r="J349" s="28"/>
    </row>
    <row r="350" spans="8:10" ht="15">
      <c r="H350" s="28"/>
      <c r="I350" s="28"/>
      <c r="J350" s="28"/>
    </row>
    <row r="351" spans="8:10" ht="15">
      <c r="H351" s="28"/>
      <c r="I351" s="28"/>
      <c r="J351" s="28"/>
    </row>
    <row r="352" spans="8:10" ht="15">
      <c r="H352" s="28"/>
      <c r="I352" s="28"/>
      <c r="J352" s="28"/>
    </row>
    <row r="353" spans="8:10" ht="15">
      <c r="H353" s="28"/>
      <c r="I353" s="28"/>
      <c r="J353" s="28"/>
    </row>
    <row r="354" spans="8:10" ht="15">
      <c r="H354" s="28"/>
      <c r="I354" s="28"/>
      <c r="J354" s="28"/>
    </row>
    <row r="355" spans="8:10" ht="15">
      <c r="H355" s="28"/>
      <c r="I355" s="28"/>
      <c r="J355" s="28"/>
    </row>
    <row r="356" spans="8:10" ht="15">
      <c r="H356" s="28"/>
      <c r="I356" s="28"/>
      <c r="J356" s="28"/>
    </row>
    <row r="357" spans="8:10" ht="15">
      <c r="H357" s="28"/>
      <c r="I357" s="28"/>
      <c r="J357" s="28"/>
    </row>
    <row r="358" spans="8:10" ht="15">
      <c r="H358" s="28"/>
      <c r="I358" s="28"/>
      <c r="J358" s="28"/>
    </row>
    <row r="359" spans="8:10" ht="15">
      <c r="H359" s="28"/>
      <c r="I359" s="28"/>
      <c r="J359" s="28"/>
    </row>
    <row r="360" spans="8:10" ht="15">
      <c r="H360" s="28"/>
      <c r="I360" s="28"/>
      <c r="J360" s="28"/>
    </row>
    <row r="361" spans="8:10" ht="15">
      <c r="H361" s="28"/>
      <c r="I361" s="28"/>
      <c r="J361" s="28"/>
    </row>
    <row r="362" spans="8:10" ht="15">
      <c r="H362" s="28"/>
      <c r="I362" s="28"/>
      <c r="J362" s="28"/>
    </row>
    <row r="363" spans="8:10" ht="15">
      <c r="H363" s="28"/>
      <c r="I363" s="28"/>
      <c r="J363" s="28"/>
    </row>
    <row r="364" spans="8:10" ht="15">
      <c r="H364" s="28"/>
      <c r="I364" s="28"/>
      <c r="J364" s="28"/>
    </row>
    <row r="365" spans="8:10" ht="15">
      <c r="H365" s="28"/>
      <c r="I365" s="28"/>
      <c r="J365" s="28"/>
    </row>
    <row r="366" spans="8:10" ht="15">
      <c r="H366" s="28"/>
      <c r="I366" s="28"/>
      <c r="J366" s="28"/>
    </row>
    <row r="367" spans="8:10" ht="15">
      <c r="H367" s="28"/>
      <c r="I367" s="28"/>
      <c r="J367" s="28"/>
    </row>
    <row r="368" spans="8:10" ht="15">
      <c r="H368" s="28"/>
      <c r="I368" s="28"/>
      <c r="J368" s="28"/>
    </row>
    <row r="369" spans="8:10" ht="15">
      <c r="H369" s="28"/>
      <c r="I369" s="28"/>
      <c r="J369" s="28"/>
    </row>
    <row r="370" spans="8:10" ht="15">
      <c r="H370" s="28"/>
      <c r="I370" s="28"/>
      <c r="J370" s="28"/>
    </row>
    <row r="371" spans="8:10" ht="15">
      <c r="H371" s="28"/>
      <c r="I371" s="28"/>
      <c r="J371" s="28"/>
    </row>
    <row r="372" spans="8:10" ht="15">
      <c r="H372" s="28"/>
      <c r="I372" s="28"/>
      <c r="J372" s="28"/>
    </row>
    <row r="373" spans="8:10" ht="15">
      <c r="H373" s="28"/>
      <c r="I373" s="28"/>
      <c r="J373" s="28"/>
    </row>
    <row r="374" spans="8:10" ht="15">
      <c r="H374" s="28"/>
      <c r="I374" s="28"/>
      <c r="J374" s="28"/>
    </row>
    <row r="375" spans="8:10" ht="15">
      <c r="H375" s="28"/>
      <c r="I375" s="28"/>
      <c r="J375" s="28"/>
    </row>
    <row r="376" spans="8:10" ht="15">
      <c r="H376" s="28"/>
      <c r="I376" s="28"/>
      <c r="J376" s="28"/>
    </row>
    <row r="377" spans="8:10" ht="15">
      <c r="H377" s="28"/>
      <c r="I377" s="28"/>
      <c r="J377" s="28"/>
    </row>
    <row r="378" spans="8:10" ht="15">
      <c r="H378" s="28"/>
      <c r="I378" s="28"/>
      <c r="J378" s="28"/>
    </row>
    <row r="379" spans="8:10" ht="15">
      <c r="H379" s="28"/>
      <c r="I379" s="28"/>
      <c r="J379" s="28"/>
    </row>
    <row r="380" spans="8:10" ht="15">
      <c r="H380" s="28"/>
      <c r="I380" s="28"/>
      <c r="J380" s="28"/>
    </row>
    <row r="381" spans="8:10" ht="15">
      <c r="H381" s="28"/>
      <c r="I381" s="28"/>
      <c r="J381" s="28"/>
    </row>
    <row r="382" spans="8:10" ht="15">
      <c r="H382" s="28"/>
      <c r="I382" s="28"/>
      <c r="J382" s="28"/>
    </row>
    <row r="383" spans="8:10" ht="15">
      <c r="H383" s="28"/>
      <c r="I383" s="28"/>
      <c r="J383" s="28"/>
    </row>
    <row r="384" spans="8:10" ht="15">
      <c r="H384" s="28"/>
      <c r="I384" s="28"/>
      <c r="J384" s="28"/>
    </row>
    <row r="385" spans="8:10" ht="15">
      <c r="H385" s="28"/>
      <c r="I385" s="28"/>
      <c r="J385" s="28"/>
    </row>
    <row r="386" spans="8:10" ht="15">
      <c r="H386" s="28"/>
      <c r="I386" s="28"/>
      <c r="J386" s="28"/>
    </row>
    <row r="387" spans="8:10" ht="15">
      <c r="H387" s="28"/>
      <c r="I387" s="28"/>
      <c r="J387" s="28"/>
    </row>
    <row r="388" spans="8:10" ht="15">
      <c r="H388" s="28"/>
      <c r="I388" s="28"/>
      <c r="J388" s="28"/>
    </row>
    <row r="389" spans="8:10" ht="15">
      <c r="H389" s="28"/>
      <c r="I389" s="28"/>
      <c r="J389" s="28"/>
    </row>
    <row r="390" spans="8:10" ht="15">
      <c r="H390" s="28"/>
      <c r="I390" s="28"/>
      <c r="J390" s="28"/>
    </row>
    <row r="391" spans="8:10" ht="15">
      <c r="H391" s="28"/>
      <c r="I391" s="28"/>
      <c r="J391" s="28"/>
    </row>
    <row r="392" spans="8:10" ht="15">
      <c r="H392" s="28"/>
      <c r="I392" s="28"/>
      <c r="J392" s="28"/>
    </row>
    <row r="393" spans="8:10" ht="15">
      <c r="H393" s="28"/>
      <c r="I393" s="28"/>
      <c r="J393" s="28"/>
    </row>
    <row r="394" spans="8:10" ht="15">
      <c r="H394" s="28"/>
      <c r="I394" s="28"/>
      <c r="J394" s="28"/>
    </row>
    <row r="395" spans="8:10" ht="15">
      <c r="H395" s="28"/>
      <c r="I395" s="28"/>
      <c r="J395" s="28"/>
    </row>
    <row r="396" spans="8:10" ht="15">
      <c r="H396" s="28"/>
      <c r="I396" s="28"/>
      <c r="J396" s="28"/>
    </row>
    <row r="397" spans="8:10" ht="15">
      <c r="H397" s="28"/>
      <c r="I397" s="28"/>
      <c r="J397" s="28"/>
    </row>
    <row r="398" spans="8:10" ht="15">
      <c r="H398" s="28"/>
      <c r="I398" s="28"/>
      <c r="J398" s="28"/>
    </row>
    <row r="399" spans="8:10" ht="15">
      <c r="H399" s="28"/>
      <c r="I399" s="28"/>
      <c r="J399" s="28"/>
    </row>
    <row r="400" spans="8:10" ht="15">
      <c r="H400" s="28"/>
      <c r="I400" s="28"/>
      <c r="J400" s="28"/>
    </row>
    <row r="401" spans="8:10" ht="15">
      <c r="H401" s="28"/>
      <c r="I401" s="28"/>
      <c r="J401" s="28"/>
    </row>
    <row r="402" spans="8:10" ht="15">
      <c r="H402" s="28"/>
      <c r="I402" s="28"/>
      <c r="J402" s="28"/>
    </row>
    <row r="403" spans="8:10" ht="15">
      <c r="H403" s="28"/>
      <c r="I403" s="28"/>
      <c r="J403" s="28"/>
    </row>
    <row r="404" spans="8:10" ht="15">
      <c r="H404" s="28"/>
      <c r="I404" s="28"/>
      <c r="J404" s="28"/>
    </row>
    <row r="405" spans="8:10" ht="15">
      <c r="H405" s="28"/>
      <c r="I405" s="28"/>
      <c r="J405" s="28"/>
    </row>
    <row r="406" spans="8:10" ht="15">
      <c r="H406" s="28"/>
      <c r="I406" s="28"/>
      <c r="J406" s="28"/>
    </row>
    <row r="407" spans="8:10" ht="15">
      <c r="H407" s="28"/>
      <c r="I407" s="28"/>
      <c r="J407" s="28"/>
    </row>
    <row r="408" spans="8:10" ht="15">
      <c r="H408" s="28"/>
      <c r="I408" s="28"/>
      <c r="J408" s="28"/>
    </row>
    <row r="409" spans="8:10" ht="15">
      <c r="H409" s="28"/>
      <c r="I409" s="28"/>
      <c r="J409" s="28"/>
    </row>
    <row r="410" spans="8:10" ht="15">
      <c r="H410" s="28"/>
      <c r="I410" s="28"/>
      <c r="J410" s="28"/>
    </row>
    <row r="411" spans="8:10" ht="15">
      <c r="H411" s="28"/>
      <c r="I411" s="28"/>
      <c r="J411" s="28"/>
    </row>
    <row r="412" spans="8:10" ht="15">
      <c r="H412" s="28"/>
      <c r="I412" s="28"/>
      <c r="J412" s="28"/>
    </row>
    <row r="413" spans="8:10" ht="15">
      <c r="H413" s="28"/>
      <c r="I413" s="28"/>
      <c r="J413" s="28"/>
    </row>
    <row r="414" spans="8:10" ht="15">
      <c r="H414" s="28"/>
      <c r="I414" s="28"/>
      <c r="J414" s="28"/>
    </row>
    <row r="415" spans="8:10" ht="15">
      <c r="H415" s="28"/>
      <c r="I415" s="28"/>
      <c r="J415" s="28"/>
    </row>
    <row r="416" spans="8:10" ht="15">
      <c r="H416" s="28"/>
      <c r="I416" s="28"/>
      <c r="J416" s="28"/>
    </row>
    <row r="417" spans="8:10" ht="15">
      <c r="H417" s="28"/>
      <c r="I417" s="28"/>
      <c r="J417" s="28"/>
    </row>
    <row r="418" spans="8:10" ht="15">
      <c r="H418" s="28"/>
      <c r="I418" s="28"/>
      <c r="J418" s="28"/>
    </row>
    <row r="419" spans="8:10" ht="15">
      <c r="H419" s="28"/>
      <c r="I419" s="28"/>
      <c r="J419" s="28"/>
    </row>
    <row r="420" spans="8:10" ht="15">
      <c r="H420" s="28"/>
      <c r="I420" s="28"/>
      <c r="J420" s="28"/>
    </row>
    <row r="421" spans="8:10" ht="15">
      <c r="H421" s="28"/>
      <c r="I421" s="28"/>
      <c r="J421" s="28"/>
    </row>
    <row r="422" spans="8:10" ht="15">
      <c r="H422" s="28"/>
      <c r="I422" s="28"/>
      <c r="J422" s="28"/>
    </row>
    <row r="423" spans="8:10" ht="15">
      <c r="H423" s="28"/>
      <c r="I423" s="28"/>
      <c r="J423" s="28"/>
    </row>
    <row r="424" spans="8:10" ht="15">
      <c r="H424" s="28"/>
      <c r="I424" s="28"/>
      <c r="J424" s="28"/>
    </row>
    <row r="425" spans="8:10" ht="15">
      <c r="H425" s="28"/>
      <c r="I425" s="28"/>
      <c r="J425" s="28"/>
    </row>
    <row r="426" spans="8:10" ht="15">
      <c r="H426" s="28"/>
      <c r="I426" s="28"/>
      <c r="J426" s="28"/>
    </row>
    <row r="427" spans="8:10" ht="15">
      <c r="H427" s="28"/>
      <c r="I427" s="28"/>
      <c r="J427" s="28"/>
    </row>
    <row r="428" spans="8:10" ht="15">
      <c r="H428" s="28"/>
      <c r="I428" s="28"/>
      <c r="J428" s="28"/>
    </row>
    <row r="429" spans="8:10" ht="15">
      <c r="H429" s="28"/>
      <c r="I429" s="28"/>
      <c r="J429" s="28"/>
    </row>
    <row r="430" spans="8:10" ht="15">
      <c r="H430" s="28"/>
      <c r="I430" s="28"/>
      <c r="J430" s="28"/>
    </row>
    <row r="431" spans="8:10" ht="15">
      <c r="H431" s="28"/>
      <c r="I431" s="28"/>
      <c r="J431" s="28"/>
    </row>
    <row r="432" spans="8:10" ht="15">
      <c r="H432" s="28"/>
      <c r="I432" s="28"/>
      <c r="J432" s="28"/>
    </row>
    <row r="433" spans="8:10" ht="15">
      <c r="H433" s="28"/>
      <c r="I433" s="28"/>
      <c r="J433" s="28"/>
    </row>
    <row r="434" spans="8:10" ht="15">
      <c r="H434" s="28"/>
      <c r="I434" s="28"/>
      <c r="J434" s="28"/>
    </row>
    <row r="435" spans="8:10" ht="15">
      <c r="H435" s="28"/>
      <c r="I435" s="28"/>
      <c r="J435" s="28"/>
    </row>
    <row r="436" spans="8:10" ht="15">
      <c r="H436" s="28"/>
      <c r="I436" s="28"/>
      <c r="J436" s="28"/>
    </row>
    <row r="437" spans="8:10" ht="15">
      <c r="H437" s="28"/>
      <c r="I437" s="28"/>
      <c r="J437" s="28"/>
    </row>
    <row r="438" spans="8:10" ht="15">
      <c r="H438" s="28"/>
      <c r="I438" s="28"/>
      <c r="J438" s="28"/>
    </row>
    <row r="439" spans="8:10" ht="15">
      <c r="H439" s="28"/>
      <c r="I439" s="28"/>
      <c r="J439" s="28"/>
    </row>
    <row r="440" spans="8:10" ht="15">
      <c r="H440" s="28"/>
      <c r="I440" s="28"/>
      <c r="J440" s="28"/>
    </row>
    <row r="441" spans="8:10" ht="15">
      <c r="H441" s="28"/>
      <c r="I441" s="28"/>
      <c r="J441" s="28"/>
    </row>
    <row r="442" spans="8:10" ht="15">
      <c r="H442" s="28"/>
      <c r="I442" s="28"/>
      <c r="J442" s="28"/>
    </row>
    <row r="443" spans="8:10" ht="15">
      <c r="H443" s="28"/>
      <c r="I443" s="28"/>
      <c r="J443" s="28"/>
    </row>
    <row r="444" spans="8:10" ht="15">
      <c r="H444" s="28"/>
      <c r="I444" s="28"/>
      <c r="J444" s="28"/>
    </row>
    <row r="445" spans="8:10" ht="15">
      <c r="H445" s="28"/>
      <c r="I445" s="28"/>
      <c r="J445" s="28"/>
    </row>
    <row r="446" spans="8:10" ht="15">
      <c r="H446" s="28"/>
      <c r="I446" s="28"/>
      <c r="J446" s="28"/>
    </row>
    <row r="447" spans="8:10" ht="15">
      <c r="H447" s="28"/>
      <c r="I447" s="28"/>
      <c r="J447" s="28"/>
    </row>
    <row r="448" spans="8:10" ht="15">
      <c r="H448" s="28"/>
      <c r="I448" s="28"/>
      <c r="J448" s="28"/>
    </row>
    <row r="449" spans="8:10" ht="15">
      <c r="H449" s="28"/>
      <c r="I449" s="28"/>
      <c r="J449" s="28"/>
    </row>
    <row r="450" spans="8:10" ht="15">
      <c r="H450" s="28"/>
      <c r="I450" s="28"/>
      <c r="J450" s="28"/>
    </row>
    <row r="451" spans="8:10" ht="15">
      <c r="H451" s="28"/>
      <c r="I451" s="28"/>
      <c r="J451" s="28"/>
    </row>
    <row r="452" spans="8:10" ht="15">
      <c r="H452" s="28"/>
      <c r="I452" s="28"/>
      <c r="J452" s="28"/>
    </row>
    <row r="453" spans="8:10" ht="15">
      <c r="H453" s="28"/>
      <c r="I453" s="28"/>
      <c r="J453" s="28"/>
    </row>
    <row r="454" spans="8:10" ht="15">
      <c r="H454" s="28"/>
      <c r="I454" s="28"/>
      <c r="J454" s="28"/>
    </row>
    <row r="455" spans="8:10" ht="15">
      <c r="H455" s="28"/>
      <c r="I455" s="28"/>
      <c r="J455" s="28"/>
    </row>
    <row r="456" spans="8:10" ht="15">
      <c r="H456" s="28"/>
      <c r="I456" s="28"/>
      <c r="J456" s="28"/>
    </row>
    <row r="457" spans="8:10" ht="15">
      <c r="H457" s="28"/>
      <c r="I457" s="28"/>
      <c r="J457" s="28"/>
    </row>
    <row r="458" spans="8:10" ht="15">
      <c r="H458" s="28"/>
      <c r="I458" s="28"/>
      <c r="J458" s="28"/>
    </row>
    <row r="459" spans="8:10" ht="15">
      <c r="H459" s="28"/>
      <c r="I459" s="28"/>
      <c r="J459" s="28"/>
    </row>
    <row r="460" spans="8:10" ht="15">
      <c r="H460" s="28"/>
      <c r="I460" s="28"/>
      <c r="J460" s="28"/>
    </row>
    <row r="461" spans="8:10" ht="15">
      <c r="H461" s="28"/>
      <c r="I461" s="28"/>
      <c r="J461" s="28"/>
    </row>
    <row r="462" spans="8:10" ht="15">
      <c r="H462" s="28"/>
      <c r="I462" s="28"/>
      <c r="J462" s="28"/>
    </row>
    <row r="463" spans="8:10" ht="15">
      <c r="H463" s="28"/>
      <c r="I463" s="28"/>
      <c r="J463" s="28"/>
    </row>
    <row r="464" spans="8:10" ht="15">
      <c r="H464" s="28"/>
      <c r="I464" s="28"/>
      <c r="J464" s="28"/>
    </row>
    <row r="465" spans="8:10" ht="15">
      <c r="H465" s="28"/>
      <c r="I465" s="28"/>
      <c r="J465" s="28"/>
    </row>
    <row r="466" spans="8:10" ht="15">
      <c r="H466" s="28"/>
      <c r="I466" s="28"/>
      <c r="J466" s="28"/>
    </row>
    <row r="467" spans="8:10" ht="15">
      <c r="H467" s="28"/>
      <c r="I467" s="28"/>
      <c r="J467" s="28"/>
    </row>
    <row r="468" spans="8:10" ht="15">
      <c r="H468" s="28"/>
      <c r="I468" s="28"/>
      <c r="J468" s="28"/>
    </row>
    <row r="469" spans="8:10" ht="15">
      <c r="H469" s="28"/>
      <c r="I469" s="28"/>
      <c r="J469" s="28"/>
    </row>
    <row r="470" spans="8:10" ht="15">
      <c r="H470" s="28"/>
      <c r="I470" s="28"/>
      <c r="J470" s="28"/>
    </row>
    <row r="471" spans="8:10" ht="15">
      <c r="H471" s="28"/>
      <c r="I471" s="28"/>
      <c r="J471" s="28"/>
    </row>
    <row r="472" spans="8:10" ht="15">
      <c r="H472" s="28"/>
      <c r="I472" s="28"/>
      <c r="J472" s="28"/>
    </row>
    <row r="473" spans="8:10" ht="15">
      <c r="H473" s="28"/>
      <c r="I473" s="28"/>
      <c r="J473" s="28"/>
    </row>
    <row r="474" spans="8:10" ht="15">
      <c r="H474" s="28"/>
      <c r="I474" s="28"/>
      <c r="J474" s="28"/>
    </row>
    <row r="475" spans="8:10" ht="15">
      <c r="H475" s="28"/>
      <c r="I475" s="28"/>
      <c r="J475" s="28"/>
    </row>
    <row r="476" spans="8:10" ht="15">
      <c r="H476" s="28"/>
      <c r="I476" s="28"/>
      <c r="J476" s="28"/>
    </row>
    <row r="477" spans="8:10" ht="15">
      <c r="H477" s="28"/>
      <c r="I477" s="28"/>
      <c r="J477" s="28"/>
    </row>
    <row r="478" spans="8:10" ht="15">
      <c r="H478" s="28"/>
      <c r="I478" s="28"/>
      <c r="J478" s="28"/>
    </row>
    <row r="479" spans="8:10" ht="15">
      <c r="H479" s="28"/>
      <c r="I479" s="28"/>
      <c r="J479" s="28"/>
    </row>
    <row r="480" spans="8:10" ht="15">
      <c r="H480" s="28"/>
      <c r="I480" s="28"/>
      <c r="J480" s="28"/>
    </row>
    <row r="481" spans="8:10" ht="15">
      <c r="H481" s="28"/>
      <c r="I481" s="28"/>
      <c r="J481" s="28"/>
    </row>
    <row r="482" spans="8:10" ht="15">
      <c r="H482" s="28"/>
      <c r="I482" s="28"/>
      <c r="J482" s="28"/>
    </row>
    <row r="483" spans="8:10" ht="15">
      <c r="H483" s="28"/>
      <c r="I483" s="28"/>
      <c r="J483" s="28"/>
    </row>
    <row r="484" spans="8:10" ht="15">
      <c r="H484" s="28"/>
      <c r="I484" s="28"/>
      <c r="J484" s="28"/>
    </row>
    <row r="485" spans="8:10" ht="15">
      <c r="H485" s="28"/>
      <c r="I485" s="28"/>
      <c r="J485" s="28"/>
    </row>
    <row r="486" spans="8:10" ht="15">
      <c r="H486" s="28"/>
      <c r="I486" s="28"/>
      <c r="J486" s="28"/>
    </row>
    <row r="487" spans="8:10" ht="15">
      <c r="H487" s="28"/>
      <c r="I487" s="28"/>
      <c r="J487" s="28"/>
    </row>
    <row r="488" spans="8:10" ht="15">
      <c r="H488" s="28"/>
      <c r="I488" s="28"/>
      <c r="J488" s="28"/>
    </row>
    <row r="489" spans="8:10" ht="15">
      <c r="H489" s="28"/>
      <c r="I489" s="28"/>
      <c r="J489" s="28"/>
    </row>
    <row r="490" spans="8:10" ht="15">
      <c r="H490" s="28"/>
      <c r="I490" s="28"/>
      <c r="J490" s="28"/>
    </row>
    <row r="491" spans="8:10" ht="15">
      <c r="H491" s="28"/>
      <c r="I491" s="28"/>
      <c r="J491" s="28"/>
    </row>
    <row r="492" spans="8:10" ht="15">
      <c r="H492" s="28"/>
      <c r="I492" s="28"/>
      <c r="J492" s="28"/>
    </row>
    <row r="493" spans="8:10" ht="15">
      <c r="H493" s="28"/>
      <c r="I493" s="28"/>
      <c r="J493" s="28"/>
    </row>
    <row r="494" spans="8:10" ht="15">
      <c r="H494" s="28"/>
      <c r="I494" s="28"/>
      <c r="J494" s="28"/>
    </row>
    <row r="495" spans="8:10" ht="15">
      <c r="H495" s="28"/>
      <c r="I495" s="28"/>
      <c r="J495" s="28"/>
    </row>
    <row r="496" spans="8:10" ht="15">
      <c r="H496" s="28"/>
      <c r="I496" s="28"/>
      <c r="J496" s="28"/>
    </row>
    <row r="497" spans="8:10" ht="15">
      <c r="H497" s="28"/>
      <c r="I497" s="28"/>
      <c r="J497" s="28"/>
    </row>
    <row r="498" spans="8:10" ht="15">
      <c r="H498" s="28"/>
      <c r="I498" s="28"/>
      <c r="J498" s="28"/>
    </row>
    <row r="499" spans="8:10" ht="15">
      <c r="H499" s="28"/>
      <c r="I499" s="28"/>
      <c r="J499" s="28"/>
    </row>
    <row r="500" spans="8:10" ht="15">
      <c r="H500" s="28"/>
      <c r="I500" s="28"/>
      <c r="J500" s="28"/>
    </row>
    <row r="501" spans="8:10" ht="15">
      <c r="H501" s="28"/>
      <c r="I501" s="28"/>
      <c r="J501" s="28"/>
    </row>
    <row r="502" spans="8:10" ht="15">
      <c r="H502" s="28"/>
      <c r="I502" s="28"/>
      <c r="J502" s="28"/>
    </row>
    <row r="503" spans="8:10" ht="15">
      <c r="H503" s="28"/>
      <c r="I503" s="28"/>
      <c r="J503" s="28"/>
    </row>
    <row r="504" spans="8:10" ht="15">
      <c r="H504" s="28"/>
      <c r="I504" s="28"/>
      <c r="J504" s="28"/>
    </row>
    <row r="505" spans="8:10" ht="15">
      <c r="H505" s="28"/>
      <c r="I505" s="28"/>
      <c r="J505" s="28"/>
    </row>
    <row r="506" spans="8:10" ht="15">
      <c r="H506" s="28"/>
      <c r="I506" s="28"/>
      <c r="J506" s="28"/>
    </row>
    <row r="507" spans="8:10" ht="15">
      <c r="H507" s="28"/>
      <c r="I507" s="28"/>
      <c r="J507" s="28"/>
    </row>
    <row r="508" spans="8:10" ht="15">
      <c r="H508" s="28"/>
      <c r="I508" s="28"/>
      <c r="J508" s="28"/>
    </row>
    <row r="509" spans="8:10" ht="15">
      <c r="H509" s="28"/>
      <c r="I509" s="28"/>
      <c r="J509" s="28"/>
    </row>
    <row r="510" spans="8:10" ht="15">
      <c r="H510" s="28"/>
      <c r="I510" s="28"/>
      <c r="J510" s="28"/>
    </row>
    <row r="511" spans="8:10" ht="15">
      <c r="H511" s="28"/>
      <c r="I511" s="28"/>
      <c r="J511" s="28"/>
    </row>
    <row r="512" spans="8:10" ht="15">
      <c r="H512" s="28"/>
      <c r="I512" s="28"/>
      <c r="J512" s="28"/>
    </row>
    <row r="513" spans="8:10" ht="15">
      <c r="H513" s="28"/>
      <c r="I513" s="28"/>
      <c r="J513" s="28"/>
    </row>
    <row r="514" spans="8:10" ht="15">
      <c r="H514" s="28"/>
      <c r="I514" s="28"/>
      <c r="J514" s="28"/>
    </row>
    <row r="515" spans="8:10" ht="15">
      <c r="H515" s="28"/>
      <c r="I515" s="28"/>
      <c r="J515" s="28"/>
    </row>
    <row r="516" spans="8:10" ht="15">
      <c r="H516" s="28"/>
      <c r="I516" s="28"/>
      <c r="J516" s="28"/>
    </row>
    <row r="517" spans="8:10" ht="15">
      <c r="H517" s="28"/>
      <c r="I517" s="28"/>
      <c r="J517" s="28"/>
    </row>
    <row r="518" spans="8:10" ht="15">
      <c r="H518" s="28"/>
      <c r="I518" s="28"/>
      <c r="J518" s="28"/>
    </row>
    <row r="519" spans="8:10" ht="15">
      <c r="H519" s="28"/>
      <c r="I519" s="28"/>
      <c r="J519" s="28"/>
    </row>
    <row r="520" spans="8:10" ht="15">
      <c r="H520" s="28"/>
      <c r="I520" s="28"/>
      <c r="J520" s="28"/>
    </row>
    <row r="521" spans="8:10" ht="15">
      <c r="H521" s="28"/>
      <c r="I521" s="28"/>
      <c r="J521" s="28"/>
    </row>
    <row r="522" spans="8:10" ht="15">
      <c r="H522" s="28"/>
      <c r="I522" s="28"/>
      <c r="J522" s="28"/>
    </row>
    <row r="523" spans="8:10" ht="15">
      <c r="H523" s="28"/>
      <c r="I523" s="28"/>
      <c r="J523" s="28"/>
    </row>
    <row r="524" spans="8:10" ht="15">
      <c r="H524" s="28"/>
      <c r="I524" s="28"/>
      <c r="J524" s="28"/>
    </row>
    <row r="525" spans="8:10" ht="15">
      <c r="H525" s="28"/>
      <c r="I525" s="28"/>
      <c r="J525" s="28"/>
    </row>
    <row r="526" spans="8:10" ht="15">
      <c r="H526" s="28"/>
      <c r="I526" s="28"/>
      <c r="J526" s="28"/>
    </row>
    <row r="527" spans="8:10" ht="15">
      <c r="H527" s="28"/>
      <c r="I527" s="28"/>
      <c r="J527" s="28"/>
    </row>
    <row r="528" spans="8:10" ht="15">
      <c r="H528" s="28"/>
      <c r="I528" s="28"/>
      <c r="J528" s="28"/>
    </row>
    <row r="529" spans="8:10" ht="15">
      <c r="H529" s="28"/>
      <c r="I529" s="28"/>
      <c r="J529" s="28"/>
    </row>
    <row r="530" spans="8:10" ht="15">
      <c r="H530" s="28"/>
      <c r="I530" s="28"/>
      <c r="J530" s="28"/>
    </row>
    <row r="531" spans="8:10" ht="15">
      <c r="H531" s="28"/>
      <c r="I531" s="28"/>
      <c r="J531" s="28"/>
    </row>
    <row r="532" spans="8:10" ht="15">
      <c r="H532" s="28"/>
      <c r="I532" s="28"/>
      <c r="J532" s="28"/>
    </row>
    <row r="533" spans="8:10" ht="15">
      <c r="H533" s="28"/>
      <c r="I533" s="28"/>
      <c r="J533" s="28"/>
    </row>
    <row r="534" spans="8:10" ht="15">
      <c r="H534" s="28"/>
      <c r="I534" s="28"/>
      <c r="J534" s="28"/>
    </row>
    <row r="535" spans="8:10" ht="15">
      <c r="H535" s="28"/>
      <c r="I535" s="28"/>
      <c r="J535" s="28"/>
    </row>
    <row r="536" spans="8:10" ht="15">
      <c r="H536" s="28"/>
      <c r="I536" s="28"/>
      <c r="J536" s="28"/>
    </row>
    <row r="537" spans="8:10" ht="15">
      <c r="H537" s="28"/>
      <c r="I537" s="28"/>
      <c r="J537" s="28"/>
    </row>
    <row r="538" spans="8:10" ht="15">
      <c r="H538" s="28"/>
      <c r="I538" s="28"/>
      <c r="J538" s="28"/>
    </row>
    <row r="539" spans="8:10" ht="15">
      <c r="H539" s="28"/>
      <c r="I539" s="28"/>
      <c r="J539" s="28"/>
    </row>
    <row r="540" spans="8:10" ht="15">
      <c r="H540" s="28"/>
      <c r="I540" s="28"/>
      <c r="J540" s="28"/>
    </row>
    <row r="541" spans="8:10" ht="15">
      <c r="H541" s="28"/>
      <c r="I541" s="28"/>
      <c r="J541" s="28"/>
    </row>
    <row r="542" spans="8:10" ht="15">
      <c r="H542" s="28"/>
      <c r="I542" s="28"/>
      <c r="J542" s="28"/>
    </row>
    <row r="543" spans="8:10" ht="15">
      <c r="H543" s="28"/>
      <c r="I543" s="28"/>
      <c r="J543" s="28"/>
    </row>
    <row r="544" spans="8:10" ht="15">
      <c r="H544" s="28"/>
      <c r="I544" s="28"/>
      <c r="J544" s="28"/>
    </row>
    <row r="545" spans="8:10" ht="15">
      <c r="H545" s="28"/>
      <c r="I545" s="28"/>
      <c r="J545" s="28"/>
    </row>
    <row r="546" spans="8:10" ht="15">
      <c r="H546" s="28"/>
      <c r="I546" s="28"/>
      <c r="J546" s="28"/>
    </row>
    <row r="547" spans="8:10" ht="15">
      <c r="H547" s="28"/>
      <c r="I547" s="28"/>
      <c r="J547" s="28"/>
    </row>
    <row r="548" spans="8:10" ht="15">
      <c r="H548" s="28"/>
      <c r="I548" s="28"/>
      <c r="J548" s="28"/>
    </row>
    <row r="549" spans="8:10" ht="15">
      <c r="H549" s="28"/>
      <c r="I549" s="28"/>
      <c r="J549" s="28"/>
    </row>
    <row r="550" spans="8:10" ht="15">
      <c r="H550" s="28"/>
      <c r="I550" s="28"/>
      <c r="J550" s="28"/>
    </row>
    <row r="551" spans="8:10" ht="15">
      <c r="H551" s="28"/>
      <c r="I551" s="28"/>
      <c r="J551" s="28"/>
    </row>
    <row r="552" spans="8:10" ht="15">
      <c r="H552" s="28"/>
      <c r="I552" s="28"/>
      <c r="J552" s="28"/>
    </row>
    <row r="553" spans="8:10" ht="15">
      <c r="H553" s="28"/>
      <c r="I553" s="28"/>
      <c r="J553" s="28"/>
    </row>
    <row r="554" spans="8:10" ht="15">
      <c r="H554" s="28"/>
      <c r="I554" s="28"/>
      <c r="J554" s="28"/>
    </row>
    <row r="555" spans="8:10" ht="15">
      <c r="H555" s="28"/>
      <c r="I555" s="28"/>
      <c r="J555" s="28"/>
    </row>
    <row r="556" spans="8:10" ht="15">
      <c r="H556" s="28"/>
      <c r="I556" s="28"/>
      <c r="J556" s="28"/>
    </row>
    <row r="557" spans="8:10" ht="15">
      <c r="H557" s="28"/>
      <c r="I557" s="28"/>
      <c r="J557" s="28"/>
    </row>
    <row r="558" spans="8:10" ht="15">
      <c r="H558" s="28"/>
      <c r="I558" s="28"/>
      <c r="J558" s="28"/>
    </row>
    <row r="559" spans="8:10" ht="15">
      <c r="H559" s="28"/>
      <c r="I559" s="28"/>
      <c r="J559" s="28"/>
    </row>
    <row r="560" spans="8:10" ht="15">
      <c r="H560" s="28"/>
      <c r="I560" s="28"/>
      <c r="J560" s="28"/>
    </row>
    <row r="561" spans="8:10" ht="15">
      <c r="H561" s="28"/>
      <c r="I561" s="28"/>
      <c r="J561" s="28"/>
    </row>
    <row r="562" spans="8:10" ht="15">
      <c r="H562" s="28"/>
      <c r="I562" s="28"/>
      <c r="J562" s="28"/>
    </row>
    <row r="563" spans="8:10" ht="15">
      <c r="H563" s="28"/>
      <c r="I563" s="28"/>
      <c r="J563" s="28"/>
    </row>
    <row r="564" spans="8:10" ht="15">
      <c r="H564" s="28"/>
      <c r="I564" s="28"/>
      <c r="J564" s="28"/>
    </row>
    <row r="565" spans="8:10" ht="15">
      <c r="H565" s="28"/>
      <c r="I565" s="28"/>
      <c r="J565" s="28"/>
    </row>
    <row r="566" spans="8:10" ht="15">
      <c r="H566" s="28"/>
      <c r="I566" s="28"/>
      <c r="J566" s="28"/>
    </row>
    <row r="567" spans="8:10" ht="15">
      <c r="H567" s="28"/>
      <c r="I567" s="28"/>
      <c r="J567" s="28"/>
    </row>
    <row r="568" spans="8:10" ht="15">
      <c r="H568" s="28"/>
      <c r="I568" s="28"/>
      <c r="J568" s="28"/>
    </row>
    <row r="569" spans="8:10" ht="15">
      <c r="H569" s="28"/>
      <c r="I569" s="28"/>
      <c r="J569" s="28"/>
    </row>
    <row r="570" spans="8:10" ht="15">
      <c r="H570" s="28"/>
      <c r="I570" s="28"/>
      <c r="J570" s="28"/>
    </row>
    <row r="571" spans="8:10" ht="15">
      <c r="H571" s="28"/>
      <c r="I571" s="28"/>
      <c r="J571" s="28"/>
    </row>
    <row r="572" spans="8:10" ht="15">
      <c r="H572" s="28"/>
      <c r="I572" s="28"/>
      <c r="J572" s="28"/>
    </row>
    <row r="573" spans="8:10" ht="15">
      <c r="H573" s="28"/>
      <c r="I573" s="28"/>
      <c r="J573" s="28"/>
    </row>
    <row r="574" spans="8:10" ht="15">
      <c r="H574" s="28"/>
      <c r="I574" s="28"/>
      <c r="J574" s="28"/>
    </row>
    <row r="575" spans="8:10" ht="15">
      <c r="H575" s="28"/>
      <c r="I575" s="28"/>
      <c r="J575" s="28"/>
    </row>
    <row r="576" spans="8:10" ht="15">
      <c r="H576" s="28"/>
      <c r="I576" s="28"/>
      <c r="J576" s="28"/>
    </row>
    <row r="577" spans="8:10" ht="15">
      <c r="H577" s="28"/>
      <c r="I577" s="28"/>
      <c r="J577" s="28"/>
    </row>
    <row r="578" spans="8:10" ht="15">
      <c r="H578" s="28"/>
      <c r="I578" s="28"/>
      <c r="J578" s="28"/>
    </row>
    <row r="579" spans="8:10" ht="15">
      <c r="H579" s="28"/>
      <c r="I579" s="28"/>
      <c r="J579" s="28"/>
    </row>
    <row r="580" spans="8:10" ht="15">
      <c r="H580" s="28"/>
      <c r="I580" s="28"/>
      <c r="J580" s="28"/>
    </row>
    <row r="581" spans="8:10" ht="15">
      <c r="H581" s="28"/>
      <c r="I581" s="28"/>
      <c r="J581" s="28"/>
    </row>
    <row r="582" spans="8:10" ht="15">
      <c r="H582" s="28"/>
      <c r="I582" s="28"/>
      <c r="J582" s="28"/>
    </row>
    <row r="583" spans="8:10" ht="15">
      <c r="H583" s="28"/>
      <c r="I583" s="28"/>
      <c r="J583" s="28"/>
    </row>
    <row r="584" spans="8:10" ht="15">
      <c r="H584" s="28"/>
      <c r="I584" s="28"/>
      <c r="J584" s="28"/>
    </row>
    <row r="585" spans="8:10" ht="15">
      <c r="H585" s="28"/>
      <c r="I585" s="28"/>
      <c r="J585" s="28"/>
    </row>
    <row r="586" spans="8:10" ht="15">
      <c r="H586" s="28"/>
      <c r="I586" s="28"/>
      <c r="J586" s="28"/>
    </row>
    <row r="587" spans="8:10" ht="15">
      <c r="H587" s="28"/>
      <c r="I587" s="28"/>
      <c r="J587" s="28"/>
    </row>
    <row r="588" spans="8:10" ht="15">
      <c r="H588" s="28"/>
      <c r="I588" s="28"/>
      <c r="J588" s="28"/>
    </row>
    <row r="589" spans="8:10" ht="15">
      <c r="H589" s="28"/>
      <c r="I589" s="28"/>
      <c r="J589" s="28"/>
    </row>
    <row r="590" spans="8:10" ht="15">
      <c r="H590" s="28"/>
      <c r="I590" s="28"/>
      <c r="J590" s="28"/>
    </row>
    <row r="591" spans="8:10" ht="15">
      <c r="H591" s="28"/>
      <c r="I591" s="28"/>
      <c r="J591" s="28"/>
    </row>
    <row r="592" spans="8:10" ht="15">
      <c r="H592" s="28"/>
      <c r="I592" s="28"/>
      <c r="J592" s="28"/>
    </row>
    <row r="593" spans="8:10" ht="15">
      <c r="H593" s="28"/>
      <c r="I593" s="28"/>
      <c r="J593" s="28"/>
    </row>
    <row r="594" spans="8:10" ht="15">
      <c r="H594" s="28"/>
      <c r="I594" s="28"/>
      <c r="J594" s="28"/>
    </row>
    <row r="595" spans="8:10" ht="15">
      <c r="H595" s="28"/>
      <c r="I595" s="28"/>
      <c r="J595" s="28"/>
    </row>
    <row r="596" spans="8:10" ht="15">
      <c r="H596" s="28"/>
      <c r="I596" s="28"/>
      <c r="J596" s="28"/>
    </row>
    <row r="597" spans="8:10" ht="15">
      <c r="H597" s="28"/>
      <c r="I597" s="28"/>
      <c r="J597" s="28"/>
    </row>
    <row r="598" spans="8:10" ht="15">
      <c r="H598" s="28"/>
      <c r="I598" s="28"/>
      <c r="J598" s="28"/>
    </row>
    <row r="599" spans="8:10" ht="15">
      <c r="H599" s="28"/>
      <c r="I599" s="28"/>
      <c r="J599" s="28"/>
    </row>
    <row r="600" spans="8:10" ht="15">
      <c r="H600" s="28"/>
      <c r="I600" s="28"/>
      <c r="J600" s="28"/>
    </row>
    <row r="601" spans="8:10" ht="15">
      <c r="H601" s="28"/>
      <c r="I601" s="28"/>
      <c r="J601" s="28"/>
    </row>
    <row r="602" spans="8:10" ht="15">
      <c r="H602" s="28"/>
      <c r="I602" s="28"/>
      <c r="J602" s="28"/>
    </row>
    <row r="603" spans="8:10" ht="15">
      <c r="H603" s="28"/>
      <c r="I603" s="28"/>
      <c r="J603" s="28"/>
    </row>
    <row r="604" spans="8:10" ht="15">
      <c r="H604" s="28"/>
      <c r="I604" s="28"/>
      <c r="J604" s="28"/>
    </row>
    <row r="605" spans="8:10" ht="15">
      <c r="H605" s="28"/>
      <c r="I605" s="28"/>
      <c r="J605" s="28"/>
    </row>
    <row r="606" spans="8:10" ht="15">
      <c r="H606" s="28"/>
      <c r="I606" s="28"/>
      <c r="J606" s="28"/>
    </row>
    <row r="607" spans="8:10" ht="15">
      <c r="H607" s="28"/>
      <c r="I607" s="28"/>
      <c r="J607" s="28"/>
    </row>
    <row r="608" spans="8:10" ht="15">
      <c r="H608" s="28"/>
      <c r="I608" s="28"/>
      <c r="J608" s="28"/>
    </row>
    <row r="609" spans="8:10" ht="15">
      <c r="H609" s="28"/>
      <c r="I609" s="28"/>
      <c r="J609" s="28"/>
    </row>
    <row r="610" spans="8:10" ht="15">
      <c r="H610" s="28"/>
      <c r="I610" s="28"/>
      <c r="J610" s="28"/>
    </row>
    <row r="611" spans="8:10" ht="15">
      <c r="H611" s="28"/>
      <c r="I611" s="28"/>
      <c r="J611" s="28"/>
    </row>
    <row r="612" spans="8:10" ht="15">
      <c r="H612" s="28"/>
      <c r="I612" s="28"/>
      <c r="J612" s="28"/>
    </row>
    <row r="613" spans="8:10" ht="15">
      <c r="H613" s="28"/>
      <c r="I613" s="28"/>
      <c r="J613" s="28"/>
    </row>
    <row r="614" spans="8:10" ht="15">
      <c r="H614" s="28"/>
      <c r="I614" s="28"/>
      <c r="J614" s="28"/>
    </row>
    <row r="615" spans="8:10" ht="15">
      <c r="H615" s="28"/>
      <c r="I615" s="28"/>
      <c r="J615" s="28"/>
    </row>
    <row r="616" spans="8:10" ht="15">
      <c r="H616" s="28"/>
      <c r="I616" s="28"/>
      <c r="J616" s="28"/>
    </row>
    <row r="617" spans="8:10" ht="15">
      <c r="H617" s="28"/>
      <c r="I617" s="28"/>
      <c r="J617" s="28"/>
    </row>
    <row r="618" spans="8:10" ht="15">
      <c r="H618" s="28"/>
      <c r="I618" s="28"/>
      <c r="J618" s="28"/>
    </row>
    <row r="619" spans="8:10" ht="15">
      <c r="H619" s="28"/>
      <c r="I619" s="28"/>
      <c r="J619" s="28"/>
    </row>
    <row r="620" spans="8:10" ht="15">
      <c r="H620" s="28"/>
      <c r="I620" s="28"/>
      <c r="J620" s="28"/>
    </row>
    <row r="621" spans="8:10" ht="15">
      <c r="H621" s="28"/>
      <c r="I621" s="28"/>
      <c r="J621" s="28"/>
    </row>
    <row r="622" spans="8:10" ht="15">
      <c r="H622" s="28"/>
      <c r="I622" s="28"/>
      <c r="J622" s="28"/>
    </row>
    <row r="623" spans="8:10" ht="15">
      <c r="H623" s="28"/>
      <c r="I623" s="28"/>
      <c r="J623" s="28"/>
    </row>
    <row r="624" spans="8:10" ht="15">
      <c r="H624" s="28"/>
      <c r="I624" s="28"/>
      <c r="J624" s="28"/>
    </row>
    <row r="625" spans="8:10" ht="15">
      <c r="H625" s="28"/>
      <c r="I625" s="28"/>
      <c r="J625" s="28"/>
    </row>
    <row r="626" spans="8:10" ht="15">
      <c r="H626" s="28"/>
      <c r="I626" s="28"/>
      <c r="J626" s="28"/>
    </row>
    <row r="627" spans="8:10" ht="15">
      <c r="H627" s="28"/>
      <c r="I627" s="28"/>
      <c r="J627" s="28"/>
    </row>
    <row r="628" spans="8:10" ht="15">
      <c r="H628" s="28"/>
      <c r="I628" s="28"/>
      <c r="J628" s="28"/>
    </row>
    <row r="629" spans="8:10" ht="15">
      <c r="H629" s="28"/>
      <c r="I629" s="28"/>
      <c r="J629" s="28"/>
    </row>
    <row r="630" spans="8:10" ht="15">
      <c r="H630" s="28"/>
      <c r="I630" s="28"/>
      <c r="J630" s="28"/>
    </row>
    <row r="631" spans="8:10" ht="15">
      <c r="H631" s="28"/>
      <c r="I631" s="28"/>
      <c r="J631" s="28"/>
    </row>
    <row r="632" spans="8:10" ht="15">
      <c r="H632" s="28"/>
      <c r="I632" s="28"/>
      <c r="J632" s="28"/>
    </row>
    <row r="633" spans="8:10" ht="15">
      <c r="H633" s="28"/>
      <c r="I633" s="28"/>
      <c r="J633" s="28"/>
    </row>
    <row r="634" spans="8:10" ht="15">
      <c r="H634" s="28"/>
      <c r="I634" s="28"/>
      <c r="J634" s="28"/>
    </row>
    <row r="635" spans="8:10" ht="15">
      <c r="H635" s="28"/>
      <c r="I635" s="28"/>
      <c r="J635" s="28"/>
    </row>
    <row r="636" spans="8:10" ht="15">
      <c r="H636" s="28"/>
      <c r="I636" s="28"/>
      <c r="J636" s="28"/>
    </row>
    <row r="637" spans="8:10" ht="15">
      <c r="H637" s="28"/>
      <c r="I637" s="28"/>
      <c r="J637" s="28"/>
    </row>
    <row r="638" spans="8:10" ht="15">
      <c r="H638" s="28"/>
      <c r="I638" s="28"/>
      <c r="J638" s="28"/>
    </row>
    <row r="639" spans="8:10" ht="15">
      <c r="H639" s="28"/>
      <c r="I639" s="28"/>
      <c r="J639" s="28"/>
    </row>
    <row r="640" spans="8:10" ht="15">
      <c r="H640" s="28"/>
      <c r="I640" s="28"/>
      <c r="J640" s="28"/>
    </row>
    <row r="641" spans="8:10" ht="15">
      <c r="H641" s="28"/>
      <c r="I641" s="28"/>
      <c r="J641" s="28"/>
    </row>
    <row r="642" spans="8:10" ht="15">
      <c r="H642" s="28"/>
      <c r="I642" s="28"/>
      <c r="J642" s="28"/>
    </row>
    <row r="643" spans="8:10" ht="15">
      <c r="H643" s="28"/>
      <c r="I643" s="28"/>
      <c r="J643" s="28"/>
    </row>
    <row r="644" spans="8:10" ht="15">
      <c r="H644" s="28"/>
      <c r="I644" s="28"/>
      <c r="J644" s="28"/>
    </row>
    <row r="645" spans="8:10" ht="15">
      <c r="H645" s="28"/>
      <c r="I645" s="28"/>
      <c r="J645" s="28"/>
    </row>
    <row r="646" spans="8:10" ht="15">
      <c r="H646" s="28"/>
      <c r="I646" s="28"/>
      <c r="J646" s="28"/>
    </row>
    <row r="647" spans="8:10" ht="15">
      <c r="H647" s="28"/>
      <c r="I647" s="28"/>
      <c r="J647" s="28"/>
    </row>
    <row r="648" spans="8:10" ht="15">
      <c r="H648" s="28"/>
      <c r="I648" s="28"/>
      <c r="J648" s="28"/>
    </row>
    <row r="649" spans="8:10" ht="15">
      <c r="H649" s="28"/>
      <c r="I649" s="28"/>
      <c r="J649" s="28"/>
    </row>
    <row r="650" spans="8:10" ht="15">
      <c r="H650" s="28"/>
      <c r="I650" s="28"/>
      <c r="J650" s="28"/>
    </row>
    <row r="651" spans="8:10" ht="15">
      <c r="H651" s="28"/>
      <c r="I651" s="28"/>
      <c r="J651" s="28"/>
    </row>
    <row r="652" spans="8:10" ht="15">
      <c r="H652" s="28"/>
      <c r="I652" s="28"/>
      <c r="J652" s="28"/>
    </row>
    <row r="653" spans="8:10" ht="15">
      <c r="H653" s="28"/>
      <c r="I653" s="28"/>
      <c r="J653" s="28"/>
    </row>
    <row r="654" spans="8:10" ht="15">
      <c r="H654" s="28"/>
      <c r="I654" s="28"/>
      <c r="J654" s="28"/>
    </row>
    <row r="655" spans="8:10" ht="15">
      <c r="H655" s="28"/>
      <c r="I655" s="28"/>
      <c r="J655" s="28"/>
    </row>
    <row r="656" spans="8:10" ht="15">
      <c r="H656" s="28"/>
      <c r="I656" s="28"/>
      <c r="J656" s="28"/>
    </row>
    <row r="657" spans="8:10" ht="15">
      <c r="H657" s="28"/>
      <c r="I657" s="28"/>
      <c r="J657" s="28"/>
    </row>
    <row r="658" spans="8:10" ht="15">
      <c r="H658" s="28"/>
      <c r="I658" s="28"/>
      <c r="J658" s="28"/>
    </row>
    <row r="659" spans="8:10" ht="15">
      <c r="H659" s="28"/>
      <c r="I659" s="28"/>
      <c r="J659" s="28"/>
    </row>
    <row r="660" spans="8:10" ht="15">
      <c r="H660" s="28"/>
      <c r="I660" s="28"/>
      <c r="J660" s="28"/>
    </row>
    <row r="661" spans="8:10" ht="15">
      <c r="H661" s="28"/>
      <c r="I661" s="28"/>
      <c r="J661" s="28"/>
    </row>
    <row r="662" spans="8:10" ht="15">
      <c r="H662" s="28"/>
      <c r="I662" s="28"/>
      <c r="J662" s="28"/>
    </row>
    <row r="663" spans="8:10" ht="15">
      <c r="H663" s="28"/>
      <c r="I663" s="28"/>
      <c r="J663" s="28"/>
    </row>
    <row r="664" spans="8:10" ht="15">
      <c r="H664" s="28"/>
      <c r="I664" s="28"/>
      <c r="J664" s="28"/>
    </row>
    <row r="665" spans="8:10" ht="15">
      <c r="H665" s="28"/>
      <c r="I665" s="28"/>
      <c r="J665" s="28"/>
    </row>
    <row r="666" spans="8:10" ht="15">
      <c r="H666" s="28"/>
      <c r="I666" s="28"/>
      <c r="J666" s="28"/>
    </row>
    <row r="667" spans="8:10" ht="15">
      <c r="H667" s="28"/>
      <c r="I667" s="28"/>
      <c r="J667" s="28"/>
    </row>
    <row r="668" spans="8:10" ht="15">
      <c r="H668" s="28"/>
      <c r="I668" s="28"/>
      <c r="J668" s="28"/>
    </row>
    <row r="669" spans="8:10" ht="15">
      <c r="H669" s="28"/>
      <c r="I669" s="28"/>
      <c r="J669" s="28"/>
    </row>
    <row r="670" spans="8:10" ht="15">
      <c r="H670" s="28"/>
      <c r="I670" s="28"/>
      <c r="J670" s="28"/>
    </row>
    <row r="671" spans="8:10" ht="15">
      <c r="H671" s="28"/>
      <c r="I671" s="28"/>
      <c r="J671" s="28"/>
    </row>
    <row r="672" spans="8:10" ht="15">
      <c r="H672" s="28"/>
      <c r="I672" s="28"/>
      <c r="J672" s="28"/>
    </row>
    <row r="673" spans="8:10" ht="15">
      <c r="H673" s="28"/>
      <c r="I673" s="28"/>
      <c r="J673" s="28"/>
    </row>
    <row r="674" spans="8:10" ht="15">
      <c r="H674" s="28"/>
      <c r="I674" s="28"/>
      <c r="J674" s="28"/>
    </row>
    <row r="675" spans="8:10" ht="15">
      <c r="H675" s="28"/>
      <c r="I675" s="28"/>
      <c r="J675" s="28"/>
    </row>
    <row r="676" spans="8:10" ht="15">
      <c r="H676" s="28"/>
      <c r="I676" s="28"/>
      <c r="J676" s="28"/>
    </row>
    <row r="677" spans="8:10" ht="15">
      <c r="H677" s="28"/>
      <c r="I677" s="28"/>
      <c r="J677" s="28"/>
    </row>
    <row r="678" spans="8:10" ht="15">
      <c r="H678" s="28"/>
      <c r="I678" s="28"/>
      <c r="J678" s="28"/>
    </row>
    <row r="679" spans="8:10" ht="15">
      <c r="H679" s="28"/>
      <c r="I679" s="28"/>
      <c r="J679" s="28"/>
    </row>
    <row r="680" spans="8:10" ht="15">
      <c r="H680" s="28"/>
      <c r="I680" s="28"/>
      <c r="J680" s="28"/>
    </row>
    <row r="681" spans="8:10" ht="15">
      <c r="H681" s="28"/>
      <c r="I681" s="28"/>
      <c r="J681" s="28"/>
    </row>
    <row r="682" spans="8:10" ht="15">
      <c r="H682" s="28"/>
      <c r="I682" s="28"/>
      <c r="J682" s="28"/>
    </row>
    <row r="683" spans="8:10" ht="15">
      <c r="H683" s="28"/>
      <c r="I683" s="28"/>
      <c r="J683" s="28"/>
    </row>
    <row r="684" spans="8:10" ht="15">
      <c r="H684" s="28"/>
      <c r="I684" s="28"/>
      <c r="J684" s="28"/>
    </row>
    <row r="685" spans="8:10" ht="15">
      <c r="H685" s="28"/>
      <c r="I685" s="28"/>
      <c r="J685" s="28"/>
    </row>
    <row r="686" spans="8:10" ht="15">
      <c r="H686" s="28"/>
      <c r="I686" s="28"/>
      <c r="J686" s="28"/>
    </row>
    <row r="687" spans="8:10" ht="15">
      <c r="H687" s="28"/>
      <c r="I687" s="28"/>
      <c r="J687" s="28"/>
    </row>
    <row r="688" spans="8:10" ht="15">
      <c r="H688" s="28"/>
      <c r="I688" s="28"/>
      <c r="J688" s="28"/>
    </row>
    <row r="689" spans="8:10" ht="15">
      <c r="H689" s="28"/>
      <c r="I689" s="28"/>
      <c r="J689" s="28"/>
    </row>
    <row r="690" spans="8:10" ht="15">
      <c r="H690" s="28"/>
      <c r="I690" s="28"/>
      <c r="J690" s="28"/>
    </row>
    <row r="691" spans="8:10" ht="15">
      <c r="H691" s="28"/>
      <c r="I691" s="28"/>
      <c r="J691" s="28"/>
    </row>
    <row r="692" spans="8:10" ht="15">
      <c r="H692" s="28"/>
      <c r="I692" s="28"/>
      <c r="J692" s="28"/>
    </row>
    <row r="693" spans="8:10" ht="15">
      <c r="H693" s="28"/>
      <c r="I693" s="28"/>
      <c r="J693" s="28"/>
    </row>
    <row r="694" spans="8:10" ht="15">
      <c r="H694" s="28"/>
      <c r="I694" s="28"/>
      <c r="J694" s="28"/>
    </row>
    <row r="695" spans="8:10" ht="15">
      <c r="H695" s="28"/>
      <c r="I695" s="28"/>
      <c r="J695" s="28"/>
    </row>
    <row r="696" spans="8:10" ht="15">
      <c r="H696" s="28"/>
      <c r="I696" s="28"/>
      <c r="J696" s="28"/>
    </row>
    <row r="697" spans="8:10" ht="15">
      <c r="H697" s="28"/>
      <c r="I697" s="28"/>
      <c r="J697" s="28"/>
    </row>
    <row r="698" spans="8:10" ht="15">
      <c r="H698" s="28"/>
      <c r="I698" s="28"/>
      <c r="J698" s="28"/>
    </row>
    <row r="699" spans="8:10" ht="15">
      <c r="H699" s="28"/>
      <c r="I699" s="28"/>
      <c r="J699" s="28"/>
    </row>
    <row r="700" spans="8:10" ht="15">
      <c r="H700" s="28"/>
      <c r="I700" s="28"/>
      <c r="J700" s="28"/>
    </row>
    <row r="701" spans="8:10" ht="15">
      <c r="H701" s="28"/>
      <c r="I701" s="28"/>
      <c r="J701" s="28"/>
    </row>
    <row r="702" spans="8:10" ht="15">
      <c r="H702" s="28"/>
      <c r="I702" s="28"/>
      <c r="J702" s="28"/>
    </row>
    <row r="703" spans="8:10" ht="15">
      <c r="H703" s="28"/>
      <c r="I703" s="28"/>
      <c r="J703" s="28"/>
    </row>
    <row r="704" spans="8:10" ht="15">
      <c r="H704" s="28"/>
      <c r="I704" s="28"/>
      <c r="J704" s="28"/>
    </row>
    <row r="705" spans="8:10" ht="15">
      <c r="H705" s="28"/>
      <c r="I705" s="28"/>
      <c r="J705" s="28"/>
    </row>
    <row r="706" spans="8:10" ht="15">
      <c r="H706" s="28"/>
      <c r="I706" s="28"/>
      <c r="J706" s="28"/>
    </row>
    <row r="707" spans="8:10" ht="15">
      <c r="H707" s="28"/>
      <c r="I707" s="28"/>
      <c r="J707" s="28"/>
    </row>
    <row r="708" spans="8:10" ht="15">
      <c r="H708" s="28"/>
      <c r="I708" s="28"/>
      <c r="J708" s="28"/>
    </row>
    <row r="709" spans="8:10" ht="15">
      <c r="H709" s="28"/>
      <c r="I709" s="28"/>
      <c r="J709" s="28"/>
    </row>
    <row r="710" spans="8:10" ht="15">
      <c r="H710" s="28"/>
      <c r="I710" s="28"/>
      <c r="J710" s="28"/>
    </row>
    <row r="711" spans="8:10" ht="15">
      <c r="H711" s="28"/>
      <c r="I711" s="28"/>
      <c r="J711" s="28"/>
    </row>
    <row r="712" spans="8:10" ht="15">
      <c r="H712" s="28"/>
      <c r="I712" s="28"/>
      <c r="J712" s="28"/>
    </row>
    <row r="713" spans="8:10" ht="15">
      <c r="H713" s="28"/>
      <c r="I713" s="28"/>
      <c r="J713" s="28"/>
    </row>
    <row r="714" spans="8:10" ht="15">
      <c r="H714" s="28"/>
      <c r="I714" s="28"/>
      <c r="J714" s="28"/>
    </row>
    <row r="715" spans="8:10" ht="15">
      <c r="H715" s="28"/>
      <c r="I715" s="28"/>
      <c r="J715" s="28"/>
    </row>
    <row r="716" spans="8:10" ht="15">
      <c r="H716" s="28"/>
      <c r="I716" s="28"/>
      <c r="J716" s="28"/>
    </row>
    <row r="717" spans="8:10" ht="15">
      <c r="H717" s="28"/>
      <c r="I717" s="28"/>
      <c r="J717" s="28"/>
    </row>
    <row r="718" spans="8:10" ht="15">
      <c r="H718" s="28"/>
      <c r="I718" s="28"/>
      <c r="J718" s="28"/>
    </row>
    <row r="719" spans="8:10" ht="15">
      <c r="H719" s="28"/>
      <c r="I719" s="28"/>
      <c r="J719" s="28"/>
    </row>
  </sheetData>
  <sheetProtection/>
  <mergeCells count="3">
    <mergeCell ref="A5:G5"/>
    <mergeCell ref="A3:G3"/>
    <mergeCell ref="G1:H1"/>
  </mergeCells>
  <printOptions/>
  <pageMargins left="0.15748031496062992" right="0.15748031496062992" top="0.31496062992125984" bottom="0.31496062992125984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2011-04-11T11:43:50Z</dcterms:modified>
  <cp:category/>
  <cp:version/>
  <cp:contentType/>
  <cp:contentStatus/>
</cp:coreProperties>
</file>