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ограмма" sheetId="1" r:id="rId1"/>
    <sheet name="Расходование средств по праздн" sheetId="2" r:id="rId2"/>
    <sheet name="Лист1" sheetId="3" r:id="rId3"/>
  </sheets>
  <definedNames>
    <definedName name="_xlnm._FilterDatabase" localSheetId="1" hidden="1">'Расходование средств по праздн'!$A$2:$F$29</definedName>
    <definedName name="_xlnm.Print_Titles" localSheetId="0">'Программа'!$9:$9</definedName>
  </definedNames>
  <calcPr fullCalcOnLoad="1"/>
</workbook>
</file>

<file path=xl/sharedStrings.xml><?xml version="1.0" encoding="utf-8"?>
<sst xmlns="http://schemas.openxmlformats.org/spreadsheetml/2006/main" count="188" uniqueCount="96">
  <si>
    <t>№
п/п</t>
  </si>
  <si>
    <t>Наименование мероприятия</t>
  </si>
  <si>
    <t>Кол-во 
планируемых
участников
(чел.)</t>
  </si>
  <si>
    <t>Затраты
(тыс.руб.)</t>
  </si>
  <si>
    <t>Примечание</t>
  </si>
  <si>
    <t>I кв.</t>
  </si>
  <si>
    <t>II кв.</t>
  </si>
  <si>
    <t>IV кв.</t>
  </si>
  <si>
    <t>ВСЕГО:</t>
  </si>
  <si>
    <t>УТВЕРЖДАЮ</t>
  </si>
  <si>
    <t>Дети инвалиды -13 человек
общество инвалидов - 240 человек
Капля жизни - 26 человек</t>
  </si>
  <si>
    <t xml:space="preserve">Приобретение и вручение празничных подарков членам общества инвалидов, детям инвалидам, членам диабетического общества "Капля жизни", в рамках декады инвалидов. </t>
  </si>
  <si>
    <t>ежеквартально
I-IV кв.</t>
  </si>
  <si>
    <t>_____________________ И.В.Миронов</t>
  </si>
  <si>
    <t>Исполнение</t>
  </si>
  <si>
    <t>Сумма</t>
  </si>
  <si>
    <t xml:space="preserve">Организация и проведение тематических экскурсий членам общества инвалидов, детям инвалидам, слабовидящим, членам диабетического общества "Капля жизни", в рамках декады инвалидов. </t>
  </si>
  <si>
    <t>IV кв.
2 экскурсии</t>
  </si>
  <si>
    <t>Организация и проведение тематической экскурсии для членов общества малолетних узников концлагерей.</t>
  </si>
  <si>
    <t>I-IV кв.</t>
  </si>
  <si>
    <t>Организация и проведение  тематических экскурсий для активистов и членов общественных организаций, проживающих на территории МО УРИЦК.</t>
  </si>
  <si>
    <t>Организация и проведение тематической экскурсии для одиноких и многодетных матерей, проживающих на территории МО УРИЦК.</t>
  </si>
  <si>
    <t>Организация и проведение тематической экскурсии для сотрудников милиции (полиции), проживающих на территории МО УРИЦК.</t>
  </si>
  <si>
    <t>Организация и проведение тематических экскурсий для учителей, проживающих на территории МО УРИЦК.</t>
  </si>
  <si>
    <t>III-IVкв
5 экскурсий</t>
  </si>
  <si>
    <t>Организация и проведение праздничного концерта, посвященного Дню национального единства.</t>
  </si>
  <si>
    <t>Организация и проведение Новогодних представлений для детей дошкольного возраста, проживающих на территории МО УРИЦК.</t>
  </si>
  <si>
    <t>МУНИЦИПАЛЬНАЯ ЦЕЛЕВАЯ  ПРОГРАММА
проведения праздничных мероприятий на территории муниципального образования муниципального округа Урицк на 2011 год.</t>
  </si>
  <si>
    <t>Ответственный</t>
  </si>
  <si>
    <t>Гутовская М.М.</t>
  </si>
  <si>
    <t>Трофимов Л.Л.</t>
  </si>
  <si>
    <r>
      <t>Г</t>
    </r>
    <r>
      <rPr>
        <sz val="11"/>
        <rFont val="Times New Roman"/>
        <family val="1"/>
      </rPr>
      <t>утовская М.М.</t>
    </r>
  </si>
  <si>
    <t>в течение года</t>
  </si>
  <si>
    <t xml:space="preserve"> - </t>
  </si>
  <si>
    <t>III кв.
5 спектаклей</t>
  </si>
  <si>
    <t>Приобретение гелевых и воздушных шаров, а также гирлянд и другой аналогичной продукции для участия  жителей МО УРИЦК в праздниныных мероприятиях округа,  района и города.</t>
  </si>
  <si>
    <t xml:space="preserve">Поздравление малолетних узников концлагерей с выдачей продуктовых наборов, приуроченное к Международному Дню освобождения узников из фашистских лагерей.  </t>
  </si>
  <si>
    <t>Организация и проведение праздничных спектаклей в ГОУ МО УРИЦК, посвященных Дню Знаний с вручением подарков.</t>
  </si>
  <si>
    <t>Бюджетная статья</t>
  </si>
  <si>
    <t xml:space="preserve"> 940  0801  4500100   500    340</t>
  </si>
  <si>
    <t>940  0801  4500100    500   226</t>
  </si>
  <si>
    <t>940   0801  4500100    500   222</t>
  </si>
  <si>
    <t>Контракт</t>
  </si>
  <si>
    <t>Организация местных и участие в организации и проведении городских, 
праздничных и иных зрелищных мероприятиях.</t>
  </si>
  <si>
    <t>Дата</t>
  </si>
  <si>
    <t>Название
мер-я</t>
  </si>
  <si>
    <t>Итого:</t>
  </si>
  <si>
    <t>Всего:</t>
  </si>
  <si>
    <t>Поздравление первоклассников, учащихся школ, расположенных на территории МО УРИЦК с Днем знаний с вручением подарков.</t>
  </si>
  <si>
    <t>940   0801  4500100    500  290</t>
  </si>
  <si>
    <t>940  0801  4500100   500    340</t>
  </si>
  <si>
    <t>МО УРИЦК</t>
  </si>
  <si>
    <t xml:space="preserve">Глава Местной администрации </t>
  </si>
  <si>
    <t>Остаток на статье</t>
  </si>
  <si>
    <t>Организация и предоставление автобуса жителям МО УРИЦК для участия  в  районых, городских  и других праздничных мероприятиях.</t>
  </si>
  <si>
    <t>Приобретение полиграфической продукции (грамоты, благодарственные писма, поздравительные писима и т.п.) для вручения и поздравления жителей, проживающих на территории МО УРИЦК.</t>
  </si>
  <si>
    <t xml:space="preserve"> </t>
  </si>
  <si>
    <t>Организация и проведение праздничного народного гуляния "Проводы Масленицы"</t>
  </si>
  <si>
    <t>Организация и проведение
кинопоказа приуроченного к Дню Победы для активистов общественных организаций МО УРИЦК</t>
  </si>
  <si>
    <t>Приобретение подарков для поздравления активистов общественных организаций с Днем Победы.</t>
  </si>
  <si>
    <t>"_____" "____________________" 2011 г.</t>
  </si>
  <si>
    <t>Организация и проведение праздничного концерта для членов "Общества жителей блокадного Ленинграда";</t>
  </si>
  <si>
    <t xml:space="preserve">Дата </t>
  </si>
  <si>
    <t>январь
2012 г.</t>
  </si>
  <si>
    <t>Организация и проведение кинопоказа для членов "Общества жителей блокадного Ленинграда".
 "Общества Жителей блокадного Ленинграда.</t>
  </si>
  <si>
    <t>Организация и проведение чаепития для активистов общественных организаций.</t>
  </si>
  <si>
    <t>Ромашкина А.В.</t>
  </si>
  <si>
    <t>Нуждина Т.А.</t>
  </si>
  <si>
    <t>I-IV кв.
10 экскурсий</t>
  </si>
  <si>
    <t>Поздравление жителей округа - юбиляров 80, 85, 90. Приобретение  коробок конфет.</t>
  </si>
  <si>
    <t>май
2012 г.</t>
  </si>
  <si>
    <t>Организация и проведение уличного мероприятия, посвященного  Дню Победы по адресу: ул.П.Германа, д.22.</t>
  </si>
  <si>
    <t>Организация праздничного чаепития, посвященного Дню Победы.</t>
  </si>
  <si>
    <t>Участие в городских и районных митингах, посвященных Дню Победы. Приобретение цветочной продукции.</t>
  </si>
  <si>
    <t>Участие в городских и районных митингах, посвященных Дню снятия блокады. Приобретение цветочной продукции.</t>
  </si>
  <si>
    <t>Поздравление активных жителей округа с юбилеями. Приобретение  цветочной продукции.</t>
  </si>
  <si>
    <t>Участие в районном праздничном Карнавальном шествии. Оформление праздничной колонны.</t>
  </si>
  <si>
    <t>Организация и проведение конкурса фотографий "Мой любимый город, район, округ".</t>
  </si>
  <si>
    <t>Организация и проведение поздравления почетных и активных жителей МО УРИЦК. Приобретение подарков.</t>
  </si>
  <si>
    <t>МУНИЦИПАЛЬНАЯ ЦЕЛЕВАЯ  ПРОГРАММА
проведения праздничных мероприятий на территории Муниципального образования Муниципального округа УРИЦК на 2012 год.</t>
  </si>
  <si>
    <t>сентябрь
2012 г.</t>
  </si>
  <si>
    <t xml:space="preserve">Организация и проведение праздничного мероприятия "Праздник мороженного", посвященнго Дню защиты детей. </t>
  </si>
  <si>
    <t>Приобретение цветочной продукции для  участия жителей МО УРИЦК в праздничных мероприятиях округа,  района и города.</t>
  </si>
  <si>
    <t xml:space="preserve">Организация и проведение праздничного мероприятия "День Нептуна", посвященнго Дню военно-морского флота. </t>
  </si>
  <si>
    <t>июль
2012 г.</t>
  </si>
  <si>
    <t>Организация и проведение Новогодней дискотеки для учащихся школ, расположенных на территории МО УРИЦК, активно участвующих в мероприятиях округа.</t>
  </si>
  <si>
    <t>декабрь
2012 г.</t>
  </si>
  <si>
    <t>Организация и проведение Новогоднего праздничного мероприятия для активистов и членов общественных организаций, проживающих на территории МО УРИЦК с вручением Новогодних подарков.</t>
  </si>
  <si>
    <t>июнь
2012 г</t>
  </si>
  <si>
    <t>май, июнь
2012 г.</t>
  </si>
  <si>
    <t>Приобретение Новогодних подарков для детей находящихся под опекой и попечительством.</t>
  </si>
  <si>
    <t>Участие в районом праздничном мероприятии по поздравлению выпускников, закончивших школу с медалью. Приобретение подарков.</t>
  </si>
  <si>
    <t xml:space="preserve">ежеквартально
I-IV кв.
</t>
  </si>
  <si>
    <t>Организация и проведение творческих вечеров для людей пожилого возраста.
1 кв - к праздникам 23 февраля и 8 марта.
2 кв.- посвященное Дню весны и труда
3 кв.- посвящ.памяти жертв блокады
4 кв.- посвящ.Дню пожилого человека</t>
  </si>
  <si>
    <t>Организация и проведение кинопоказа, посвященного Дню памяти жертв блокады для членов общественных организаций.
 "Общества Жителей блокадного Ленинграда.</t>
  </si>
  <si>
    <t>Предоставление автобусов на городской  праздник "Алые паруса" для выпускников 2012 г.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</si>
</sst>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.00[$р.-419]_-;\-* #,##0.00[$р.-419]_-;_-* &quot;-&quot;??[$р.-419]_-;_-@_-"/>
  </numFmts>
  <fonts count="51">
    <font>
      <sz val="10"/>
      <name val="Arial"/>
      <family val="0"/>
    </font>
    <font>
      <sz val="14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6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10"/>
      <name val="Times New Roman"/>
      <family val="1"/>
    </font>
    <font>
      <sz val="14"/>
      <color indexed="9"/>
      <name val="Times New Roman"/>
      <family val="1"/>
    </font>
    <font>
      <sz val="10"/>
      <color indexed="9"/>
      <name val="Arial"/>
      <family val="2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Times New Roman"/>
      <family val="1"/>
    </font>
    <font>
      <sz val="14"/>
      <color theme="0"/>
      <name val="Times New Roman"/>
      <family val="1"/>
    </font>
    <font>
      <sz val="10"/>
      <color theme="0"/>
      <name val="Arial"/>
      <family val="2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0" xfId="0" applyFont="1" applyFill="1" applyBorder="1" applyAlignment="1">
      <alignment wrapText="1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0" xfId="0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2" fillId="0" borderId="0" xfId="0" applyFont="1" applyAlignment="1">
      <alignment horizontal="center"/>
    </xf>
    <xf numFmtId="176" fontId="46" fillId="0" borderId="0" xfId="42" applyNumberFormat="1" applyFont="1" applyAlignment="1">
      <alignment horizontal="center"/>
    </xf>
    <xf numFmtId="0" fontId="0" fillId="0" borderId="0" xfId="0" applyFont="1" applyAlignment="1">
      <alignment wrapText="1"/>
    </xf>
    <xf numFmtId="176" fontId="0" fillId="0" borderId="0" xfId="0" applyNumberFormat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47" fillId="0" borderId="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47" fillId="0" borderId="0" xfId="0" applyFont="1" applyBorder="1" applyAlignment="1">
      <alignment horizontal="center" vertical="center" wrapText="1"/>
    </xf>
    <xf numFmtId="0" fontId="48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76" fontId="2" fillId="33" borderId="10" xfId="42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 wrapText="1"/>
    </xf>
    <xf numFmtId="14" fontId="2" fillId="33" borderId="10" xfId="0" applyNumberFormat="1" applyFont="1" applyFill="1" applyBorder="1" applyAlignment="1">
      <alignment horizontal="center" vertical="center" wrapText="1"/>
    </xf>
    <xf numFmtId="176" fontId="49" fillId="0" borderId="0" xfId="42" applyNumberFormat="1" applyFont="1" applyAlignment="1">
      <alignment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wrapText="1"/>
    </xf>
    <xf numFmtId="14" fontId="2" fillId="33" borderId="10" xfId="0" applyNumberFormat="1" applyFont="1" applyFill="1" applyBorder="1" applyAlignment="1">
      <alignment horizontal="center"/>
    </xf>
    <xf numFmtId="0" fontId="50" fillId="33" borderId="10" xfId="0" applyFont="1" applyFill="1" applyBorder="1" applyAlignment="1">
      <alignment/>
    </xf>
    <xf numFmtId="14" fontId="2" fillId="33" borderId="10" xfId="0" applyNumberFormat="1" applyFont="1" applyFill="1" applyBorder="1" applyAlignment="1">
      <alignment horizontal="center" wrapText="1"/>
    </xf>
    <xf numFmtId="0" fontId="50" fillId="33" borderId="10" xfId="0" applyFont="1" applyFill="1" applyBorder="1" applyAlignment="1">
      <alignment wrapText="1"/>
    </xf>
    <xf numFmtId="14" fontId="2" fillId="33" borderId="10" xfId="0" applyNumberFormat="1" applyFont="1" applyFill="1" applyBorder="1" applyAlignment="1">
      <alignment horizontal="center" vertical="center"/>
    </xf>
    <xf numFmtId="0" fontId="50" fillId="33" borderId="10" xfId="0" applyFont="1" applyFill="1" applyBorder="1" applyAlignment="1">
      <alignment horizontal="center" vertical="center" wrapText="1"/>
    </xf>
    <xf numFmtId="176" fontId="2" fillId="33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wrapText="1"/>
    </xf>
    <xf numFmtId="0" fontId="0" fillId="33" borderId="10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3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wrapText="1"/>
    </xf>
    <xf numFmtId="0" fontId="4" fillId="0" borderId="14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1</xdr:col>
      <xdr:colOff>723900</xdr:colOff>
      <xdr:row>5</xdr:row>
      <xdr:rowOff>47625</xdr:rowOff>
    </xdr:to>
    <xdr:pic>
      <xdr:nvPicPr>
        <xdr:cNvPr id="1" name="Picture 2" descr="Урицк_гер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161925"/>
          <a:ext cx="7239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1</xdr:col>
      <xdr:colOff>609600</xdr:colOff>
      <xdr:row>5</xdr:row>
      <xdr:rowOff>47625</xdr:rowOff>
    </xdr:to>
    <xdr:pic>
      <xdr:nvPicPr>
        <xdr:cNvPr id="1" name="Picture 2" descr="Урицк_гер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1925"/>
          <a:ext cx="6096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62"/>
  <sheetViews>
    <sheetView tabSelected="1" zoomScalePageLayoutView="0" workbookViewId="0" topLeftCell="A1">
      <selection activeCell="D56" sqref="D56"/>
    </sheetView>
  </sheetViews>
  <sheetFormatPr defaultColWidth="9.140625" defaultRowHeight="12.75"/>
  <cols>
    <col min="1" max="1" width="6.421875" style="0" customWidth="1"/>
    <col min="2" max="2" width="41.28125" style="0" customWidth="1"/>
    <col min="3" max="3" width="41.28125" style="0" hidden="1" customWidth="1"/>
    <col min="4" max="4" width="13.00390625" style="0" customWidth="1"/>
    <col min="5" max="5" width="10.00390625" style="0" customWidth="1"/>
    <col min="6" max="6" width="14.57421875" style="0" customWidth="1"/>
    <col min="7" max="7" width="29.57421875" style="0" hidden="1" customWidth="1"/>
    <col min="8" max="10" width="9.140625" style="0" hidden="1" customWidth="1"/>
    <col min="11" max="11" width="15.140625" style="0" customWidth="1"/>
    <col min="12" max="12" width="6.8515625" style="0" customWidth="1"/>
    <col min="13" max="13" width="32.140625" style="0" customWidth="1"/>
  </cols>
  <sheetData>
    <row r="2" spans="1:7" ht="15.75">
      <c r="A2" s="1"/>
      <c r="B2" s="1"/>
      <c r="C2" s="1"/>
      <c r="E2" s="8" t="s">
        <v>9</v>
      </c>
      <c r="F2" s="8"/>
      <c r="G2" s="8"/>
    </row>
    <row r="3" spans="1:7" ht="15.75">
      <c r="A3" s="1"/>
      <c r="B3" s="1"/>
      <c r="C3" s="1"/>
      <c r="E3" s="8" t="s">
        <v>52</v>
      </c>
      <c r="F3" s="8"/>
      <c r="G3" s="8"/>
    </row>
    <row r="4" spans="1:5" ht="15.75" customHeight="1">
      <c r="A4" s="1"/>
      <c r="B4" s="1"/>
      <c r="C4" s="1"/>
      <c r="E4" s="1" t="s">
        <v>51</v>
      </c>
    </row>
    <row r="5" spans="1:7" ht="16.5" customHeight="1">
      <c r="A5" s="1"/>
      <c r="B5" s="1"/>
      <c r="C5" s="1"/>
      <c r="E5" s="8" t="s">
        <v>13</v>
      </c>
      <c r="F5" s="8"/>
      <c r="G5" s="8"/>
    </row>
    <row r="6" spans="1:7" ht="21.75" customHeight="1">
      <c r="A6" s="8"/>
      <c r="B6" s="8"/>
      <c r="C6" s="8"/>
      <c r="E6" s="8" t="s">
        <v>60</v>
      </c>
      <c r="F6" s="8"/>
      <c r="G6" s="8"/>
    </row>
    <row r="7" spans="1:11" ht="68.25" customHeight="1">
      <c r="A7" s="55" t="s">
        <v>79</v>
      </c>
      <c r="B7" s="55"/>
      <c r="C7" s="55"/>
      <c r="D7" s="55"/>
      <c r="E7" s="55"/>
      <c r="F7" s="55"/>
      <c r="G7" s="55"/>
      <c r="H7" s="55"/>
      <c r="I7" s="55"/>
      <c r="J7" s="55"/>
      <c r="K7" s="55"/>
    </row>
    <row r="8" spans="1:6" ht="12.75" customHeight="1">
      <c r="A8" s="5"/>
      <c r="B8" s="5"/>
      <c r="C8" s="5"/>
      <c r="D8" s="5"/>
      <c r="E8" s="5"/>
      <c r="F8" s="5"/>
    </row>
    <row r="9" spans="1:11" ht="66" customHeight="1">
      <c r="A9" s="50" t="s">
        <v>0</v>
      </c>
      <c r="B9" s="49" t="s">
        <v>1</v>
      </c>
      <c r="C9" s="49" t="s">
        <v>38</v>
      </c>
      <c r="D9" s="50" t="s">
        <v>2</v>
      </c>
      <c r="E9" s="50" t="s">
        <v>3</v>
      </c>
      <c r="F9" s="50" t="s">
        <v>62</v>
      </c>
      <c r="G9" s="51" t="s">
        <v>14</v>
      </c>
      <c r="H9" s="52" t="s">
        <v>15</v>
      </c>
      <c r="I9" s="53"/>
      <c r="J9" s="53"/>
      <c r="K9" s="49" t="s">
        <v>28</v>
      </c>
    </row>
    <row r="10" spans="1:11" ht="47.25" customHeight="1">
      <c r="A10" s="2">
        <v>1</v>
      </c>
      <c r="B10" s="54" t="s">
        <v>61</v>
      </c>
      <c r="C10" s="3"/>
      <c r="D10" s="2">
        <v>350</v>
      </c>
      <c r="E10" s="2">
        <v>30</v>
      </c>
      <c r="F10" s="2" t="s">
        <v>63</v>
      </c>
      <c r="G10" s="9"/>
      <c r="H10" s="10"/>
      <c r="I10" s="10"/>
      <c r="J10" s="10"/>
      <c r="K10" s="3" t="s">
        <v>29</v>
      </c>
    </row>
    <row r="11" spans="1:11" ht="46.5" customHeight="1">
      <c r="A11" s="2">
        <f>A10+1</f>
        <v>2</v>
      </c>
      <c r="B11" s="54" t="s">
        <v>64</v>
      </c>
      <c r="C11" s="3"/>
      <c r="D11" s="2">
        <v>140</v>
      </c>
      <c r="E11" s="2">
        <v>20</v>
      </c>
      <c r="F11" s="2" t="s">
        <v>63</v>
      </c>
      <c r="G11" s="9"/>
      <c r="H11" s="10"/>
      <c r="I11" s="10"/>
      <c r="J11" s="10"/>
      <c r="K11" s="3" t="s">
        <v>29</v>
      </c>
    </row>
    <row r="12" spans="1:11" ht="34.5" customHeight="1">
      <c r="A12" s="2">
        <f aca="true" t="shared" si="0" ref="A12:A22">A11+1</f>
        <v>3</v>
      </c>
      <c r="B12" s="54" t="s">
        <v>65</v>
      </c>
      <c r="C12" s="3"/>
      <c r="D12" s="2">
        <v>100</v>
      </c>
      <c r="E12" s="2">
        <v>40</v>
      </c>
      <c r="F12" s="2" t="s">
        <v>63</v>
      </c>
      <c r="G12" s="9"/>
      <c r="H12" s="10"/>
      <c r="I12" s="10"/>
      <c r="J12" s="10"/>
      <c r="K12" s="3" t="s">
        <v>29</v>
      </c>
    </row>
    <row r="13" spans="1:11" ht="31.5" customHeight="1">
      <c r="A13" s="2">
        <f t="shared" si="0"/>
        <v>4</v>
      </c>
      <c r="B13" s="54" t="s">
        <v>74</v>
      </c>
      <c r="C13" s="3"/>
      <c r="D13" s="2">
        <v>200</v>
      </c>
      <c r="E13" s="2">
        <v>5</v>
      </c>
      <c r="F13" s="2" t="s">
        <v>63</v>
      </c>
      <c r="G13" s="9"/>
      <c r="H13" s="10"/>
      <c r="I13" s="10"/>
      <c r="J13" s="10"/>
      <c r="K13" s="3" t="s">
        <v>29</v>
      </c>
    </row>
    <row r="14" spans="1:11" ht="35.25" customHeight="1">
      <c r="A14" s="2">
        <f t="shared" si="0"/>
        <v>5</v>
      </c>
      <c r="B14" s="28" t="s">
        <v>57</v>
      </c>
      <c r="C14" s="3"/>
      <c r="D14" s="2">
        <v>1200</v>
      </c>
      <c r="E14" s="2">
        <v>100</v>
      </c>
      <c r="F14" s="31" t="s">
        <v>5</v>
      </c>
      <c r="G14" s="31"/>
      <c r="H14" s="33"/>
      <c r="I14" s="33"/>
      <c r="J14" s="33"/>
      <c r="K14" s="30" t="s">
        <v>29</v>
      </c>
    </row>
    <row r="15" spans="1:11" ht="54" customHeight="1">
      <c r="A15" s="2">
        <f>A14+1</f>
        <v>6</v>
      </c>
      <c r="B15" s="28" t="s">
        <v>69</v>
      </c>
      <c r="C15" s="3"/>
      <c r="D15" s="2">
        <v>350</v>
      </c>
      <c r="E15" s="2">
        <v>100</v>
      </c>
      <c r="F15" s="31" t="s">
        <v>12</v>
      </c>
      <c r="G15" s="9"/>
      <c r="H15" s="10"/>
      <c r="I15" s="10"/>
      <c r="J15" s="10"/>
      <c r="K15" s="3" t="s">
        <v>66</v>
      </c>
    </row>
    <row r="16" spans="1:11" ht="49.5" customHeight="1">
      <c r="A16" s="2">
        <f>A15+1</f>
        <v>7</v>
      </c>
      <c r="B16" s="28" t="s">
        <v>75</v>
      </c>
      <c r="C16" s="3"/>
      <c r="D16" s="2">
        <v>30</v>
      </c>
      <c r="E16" s="2">
        <v>15</v>
      </c>
      <c r="F16" s="31" t="s">
        <v>12</v>
      </c>
      <c r="G16" s="9"/>
      <c r="H16" s="10"/>
      <c r="I16" s="10"/>
      <c r="J16" s="10"/>
      <c r="K16" s="3" t="s">
        <v>29</v>
      </c>
    </row>
    <row r="17" spans="1:11" ht="61.5" customHeight="1">
      <c r="A17" s="2">
        <f>A16+1</f>
        <v>8</v>
      </c>
      <c r="B17" s="28" t="s">
        <v>20</v>
      </c>
      <c r="C17" s="3"/>
      <c r="D17" s="2">
        <v>450</v>
      </c>
      <c r="E17" s="2">
        <v>450</v>
      </c>
      <c r="F17" s="31" t="s">
        <v>68</v>
      </c>
      <c r="G17" s="9"/>
      <c r="H17" s="10"/>
      <c r="I17" s="10"/>
      <c r="J17" s="10"/>
      <c r="K17" s="3" t="s">
        <v>67</v>
      </c>
    </row>
    <row r="18" spans="1:11" ht="46.5" customHeight="1">
      <c r="A18" s="2">
        <f t="shared" si="0"/>
        <v>9</v>
      </c>
      <c r="B18" s="28" t="s">
        <v>18</v>
      </c>
      <c r="C18" s="29" t="s">
        <v>40</v>
      </c>
      <c r="D18" s="30">
        <v>45</v>
      </c>
      <c r="E18" s="30">
        <v>40</v>
      </c>
      <c r="F18" s="31" t="s">
        <v>19</v>
      </c>
      <c r="G18" s="9"/>
      <c r="H18" s="10"/>
      <c r="I18" s="10"/>
      <c r="J18" s="10"/>
      <c r="K18" s="3" t="s">
        <v>67</v>
      </c>
    </row>
    <row r="19" spans="1:11" ht="82.5" customHeight="1">
      <c r="A19" s="2">
        <f t="shared" si="0"/>
        <v>10</v>
      </c>
      <c r="B19" s="28" t="s">
        <v>36</v>
      </c>
      <c r="C19" s="29" t="s">
        <v>50</v>
      </c>
      <c r="D19" s="30">
        <v>136</v>
      </c>
      <c r="E19" s="30">
        <v>50</v>
      </c>
      <c r="F19" s="30" t="s">
        <v>6</v>
      </c>
      <c r="G19" s="9"/>
      <c r="H19" s="10"/>
      <c r="I19" s="10"/>
      <c r="J19" s="10"/>
      <c r="K19" s="3" t="s">
        <v>67</v>
      </c>
    </row>
    <row r="20" spans="1:11" ht="45.75" customHeight="1">
      <c r="A20" s="2">
        <f t="shared" si="0"/>
        <v>11</v>
      </c>
      <c r="B20" s="28" t="s">
        <v>23</v>
      </c>
      <c r="C20" s="29" t="s">
        <v>40</v>
      </c>
      <c r="D20" s="30">
        <v>225</v>
      </c>
      <c r="E20" s="30">
        <v>225</v>
      </c>
      <c r="F20" s="31" t="s">
        <v>24</v>
      </c>
      <c r="G20" s="9"/>
      <c r="H20" s="10"/>
      <c r="I20" s="10"/>
      <c r="J20" s="10"/>
      <c r="K20" s="3" t="s">
        <v>67</v>
      </c>
    </row>
    <row r="21" spans="1:11" ht="80.25" customHeight="1">
      <c r="A21" s="2">
        <f t="shared" si="0"/>
        <v>12</v>
      </c>
      <c r="B21" s="28" t="s">
        <v>16</v>
      </c>
      <c r="C21" s="29" t="s">
        <v>40</v>
      </c>
      <c r="D21" s="30">
        <v>90</v>
      </c>
      <c r="E21" s="30">
        <v>80</v>
      </c>
      <c r="F21" s="31" t="s">
        <v>17</v>
      </c>
      <c r="G21" s="9"/>
      <c r="H21" s="10"/>
      <c r="I21" s="10"/>
      <c r="J21" s="10"/>
      <c r="K21" s="3" t="s">
        <v>67</v>
      </c>
    </row>
    <row r="22" spans="1:13" ht="65.25" customHeight="1">
      <c r="A22" s="2">
        <f t="shared" si="0"/>
        <v>13</v>
      </c>
      <c r="B22" s="28" t="s">
        <v>22</v>
      </c>
      <c r="C22" s="29" t="s">
        <v>40</v>
      </c>
      <c r="D22" s="30">
        <v>45</v>
      </c>
      <c r="E22" s="30">
        <v>40</v>
      </c>
      <c r="F22" s="30" t="s">
        <v>7</v>
      </c>
      <c r="G22" s="31"/>
      <c r="H22" s="33"/>
      <c r="I22" s="33"/>
      <c r="J22" s="33"/>
      <c r="K22" s="3" t="s">
        <v>67</v>
      </c>
      <c r="M22" s="24"/>
    </row>
    <row r="23" spans="1:13" ht="60">
      <c r="A23" s="19">
        <f aca="true" t="shared" si="1" ref="A23:A40">A22+1</f>
        <v>14</v>
      </c>
      <c r="B23" s="28" t="s">
        <v>21</v>
      </c>
      <c r="C23" s="29" t="s">
        <v>40</v>
      </c>
      <c r="D23" s="30">
        <v>45</v>
      </c>
      <c r="E23" s="30">
        <v>40</v>
      </c>
      <c r="F23" s="30" t="s">
        <v>7</v>
      </c>
      <c r="G23" s="32"/>
      <c r="H23" s="33"/>
      <c r="I23" s="33"/>
      <c r="J23" s="33"/>
      <c r="K23" s="30" t="s">
        <v>67</v>
      </c>
      <c r="M23" s="24"/>
    </row>
    <row r="24" spans="1:13" ht="97.5" customHeight="1">
      <c r="A24" s="19">
        <f t="shared" si="1"/>
        <v>15</v>
      </c>
      <c r="B24" s="28" t="s">
        <v>93</v>
      </c>
      <c r="C24" s="29"/>
      <c r="D24" s="30">
        <v>200</v>
      </c>
      <c r="E24" s="30">
        <v>100</v>
      </c>
      <c r="F24" s="31" t="s">
        <v>92</v>
      </c>
      <c r="G24" s="32"/>
      <c r="H24" s="33"/>
      <c r="I24" s="33"/>
      <c r="J24" s="33"/>
      <c r="K24" s="30" t="s">
        <v>29</v>
      </c>
      <c r="M24" s="24"/>
    </row>
    <row r="25" spans="1:13" ht="45">
      <c r="A25" s="19">
        <f t="shared" si="1"/>
        <v>16</v>
      </c>
      <c r="B25" s="28" t="s">
        <v>71</v>
      </c>
      <c r="C25" s="29" t="s">
        <v>40</v>
      </c>
      <c r="D25" s="30">
        <v>1200</v>
      </c>
      <c r="E25" s="30">
        <v>200</v>
      </c>
      <c r="F25" s="31" t="s">
        <v>70</v>
      </c>
      <c r="G25" s="32">
        <v>0</v>
      </c>
      <c r="H25" s="33">
        <v>264000</v>
      </c>
      <c r="I25" s="33"/>
      <c r="J25" s="33"/>
      <c r="K25" s="48" t="s">
        <v>31</v>
      </c>
      <c r="M25" s="24"/>
    </row>
    <row r="26" spans="1:13" ht="60">
      <c r="A26" s="19">
        <f t="shared" si="1"/>
        <v>17</v>
      </c>
      <c r="B26" s="28" t="s">
        <v>58</v>
      </c>
      <c r="C26" s="29"/>
      <c r="D26" s="30">
        <v>137</v>
      </c>
      <c r="E26" s="30">
        <v>20</v>
      </c>
      <c r="F26" s="31" t="s">
        <v>70</v>
      </c>
      <c r="G26" s="32"/>
      <c r="H26" s="33"/>
      <c r="I26" s="33"/>
      <c r="J26" s="33"/>
      <c r="K26" s="30" t="s">
        <v>29</v>
      </c>
      <c r="M26" s="24"/>
    </row>
    <row r="27" spans="1:13" ht="30">
      <c r="A27" s="19">
        <f t="shared" si="1"/>
        <v>18</v>
      </c>
      <c r="B27" s="28" t="s">
        <v>72</v>
      </c>
      <c r="C27" s="29"/>
      <c r="D27" s="30">
        <v>200</v>
      </c>
      <c r="E27" s="30">
        <v>100</v>
      </c>
      <c r="F27" s="31" t="s">
        <v>70</v>
      </c>
      <c r="G27" s="32"/>
      <c r="H27" s="33"/>
      <c r="I27" s="33"/>
      <c r="J27" s="33"/>
      <c r="K27" s="30" t="s">
        <v>29</v>
      </c>
      <c r="M27" s="24"/>
    </row>
    <row r="28" spans="1:13" ht="45">
      <c r="A28" s="19">
        <f t="shared" si="1"/>
        <v>19</v>
      </c>
      <c r="B28" s="28" t="s">
        <v>59</v>
      </c>
      <c r="C28" s="29"/>
      <c r="D28" s="30">
        <v>50</v>
      </c>
      <c r="E28" s="30">
        <v>15</v>
      </c>
      <c r="F28" s="31" t="s">
        <v>70</v>
      </c>
      <c r="G28" s="32"/>
      <c r="H28" s="33"/>
      <c r="I28" s="33"/>
      <c r="J28" s="33"/>
      <c r="K28" s="30" t="s">
        <v>29</v>
      </c>
      <c r="M28" s="24"/>
    </row>
    <row r="29" spans="1:13" ht="45">
      <c r="A29" s="19">
        <f t="shared" si="1"/>
        <v>20</v>
      </c>
      <c r="B29" s="28" t="s">
        <v>73</v>
      </c>
      <c r="C29" s="29"/>
      <c r="D29" s="30">
        <v>300</v>
      </c>
      <c r="E29" s="30">
        <v>5</v>
      </c>
      <c r="F29" s="31" t="s">
        <v>70</v>
      </c>
      <c r="G29" s="32"/>
      <c r="H29" s="33"/>
      <c r="I29" s="33"/>
      <c r="J29" s="33"/>
      <c r="K29" s="30" t="s">
        <v>29</v>
      </c>
      <c r="M29" s="24"/>
    </row>
    <row r="30" spans="1:13" ht="45">
      <c r="A30" s="19">
        <f t="shared" si="1"/>
        <v>21</v>
      </c>
      <c r="B30" s="28" t="s">
        <v>76</v>
      </c>
      <c r="C30" s="29"/>
      <c r="D30" s="30">
        <v>700</v>
      </c>
      <c r="E30" s="30">
        <v>20</v>
      </c>
      <c r="F30" s="31" t="s">
        <v>70</v>
      </c>
      <c r="G30" s="32"/>
      <c r="H30" s="33"/>
      <c r="I30" s="33"/>
      <c r="J30" s="33"/>
      <c r="K30" s="30" t="s">
        <v>29</v>
      </c>
      <c r="M30" s="24"/>
    </row>
    <row r="31" spans="1:13" ht="45">
      <c r="A31" s="19">
        <f t="shared" si="1"/>
        <v>22</v>
      </c>
      <c r="B31" s="28" t="s">
        <v>77</v>
      </c>
      <c r="C31" s="29"/>
      <c r="D31" s="30">
        <v>100</v>
      </c>
      <c r="E31" s="30">
        <v>50</v>
      </c>
      <c r="F31" s="31" t="s">
        <v>70</v>
      </c>
      <c r="G31" s="32"/>
      <c r="H31" s="33"/>
      <c r="I31" s="33"/>
      <c r="J31" s="33"/>
      <c r="K31" s="30" t="s">
        <v>29</v>
      </c>
      <c r="M31" s="24"/>
    </row>
    <row r="32" spans="1:13" ht="45">
      <c r="A32" s="19">
        <f t="shared" si="1"/>
        <v>23</v>
      </c>
      <c r="B32" s="28" t="s">
        <v>78</v>
      </c>
      <c r="C32" s="29"/>
      <c r="D32" s="30">
        <v>100</v>
      </c>
      <c r="E32" s="30">
        <v>30</v>
      </c>
      <c r="F32" s="31" t="s">
        <v>70</v>
      </c>
      <c r="G32" s="32"/>
      <c r="H32" s="33"/>
      <c r="I32" s="33"/>
      <c r="J32" s="33"/>
      <c r="K32" s="30" t="s">
        <v>29</v>
      </c>
      <c r="M32" s="24"/>
    </row>
    <row r="33" spans="1:13" ht="45">
      <c r="A33" s="19">
        <f t="shared" si="1"/>
        <v>24</v>
      </c>
      <c r="B33" s="28" t="s">
        <v>81</v>
      </c>
      <c r="C33" s="29"/>
      <c r="D33" s="30">
        <v>1200</v>
      </c>
      <c r="E33" s="30">
        <v>100</v>
      </c>
      <c r="F33" s="31" t="s">
        <v>89</v>
      </c>
      <c r="G33" s="32"/>
      <c r="H33" s="33"/>
      <c r="I33" s="33"/>
      <c r="J33" s="33"/>
      <c r="K33" s="30" t="s">
        <v>29</v>
      </c>
      <c r="M33" s="24"/>
    </row>
    <row r="34" spans="1:13" ht="60">
      <c r="A34" s="19">
        <f t="shared" si="1"/>
        <v>25</v>
      </c>
      <c r="B34" s="28" t="s">
        <v>91</v>
      </c>
      <c r="C34" s="29"/>
      <c r="D34" s="30" t="s">
        <v>33</v>
      </c>
      <c r="E34" s="30">
        <v>20</v>
      </c>
      <c r="F34" s="31" t="s">
        <v>88</v>
      </c>
      <c r="G34" s="32"/>
      <c r="H34" s="33"/>
      <c r="I34" s="33"/>
      <c r="J34" s="33"/>
      <c r="K34" s="30" t="s">
        <v>29</v>
      </c>
      <c r="M34" s="24"/>
    </row>
    <row r="35" spans="1:13" ht="45">
      <c r="A35" s="19">
        <f t="shared" si="1"/>
        <v>26</v>
      </c>
      <c r="B35" s="28" t="s">
        <v>95</v>
      </c>
      <c r="C35" s="29"/>
      <c r="D35" s="30">
        <v>225</v>
      </c>
      <c r="E35" s="30">
        <v>75</v>
      </c>
      <c r="F35" s="31" t="s">
        <v>88</v>
      </c>
      <c r="G35" s="32"/>
      <c r="H35" s="33"/>
      <c r="I35" s="33"/>
      <c r="J35" s="33"/>
      <c r="K35" s="30" t="s">
        <v>67</v>
      </c>
      <c r="M35" s="24"/>
    </row>
    <row r="36" spans="1:13" ht="45">
      <c r="A36" s="19">
        <f t="shared" si="1"/>
        <v>27</v>
      </c>
      <c r="B36" s="28" t="s">
        <v>83</v>
      </c>
      <c r="C36" s="29"/>
      <c r="D36" s="30">
        <v>1000</v>
      </c>
      <c r="E36" s="30">
        <v>100</v>
      </c>
      <c r="F36" s="31" t="s">
        <v>84</v>
      </c>
      <c r="G36" s="32"/>
      <c r="H36" s="33"/>
      <c r="I36" s="33"/>
      <c r="J36" s="33"/>
      <c r="K36" s="30" t="s">
        <v>29</v>
      </c>
      <c r="M36" s="24"/>
    </row>
    <row r="37" spans="1:13" ht="60">
      <c r="A37" s="19">
        <f t="shared" si="1"/>
        <v>28</v>
      </c>
      <c r="B37" s="28" t="s">
        <v>48</v>
      </c>
      <c r="C37" s="29" t="s">
        <v>50</v>
      </c>
      <c r="D37" s="30">
        <v>229</v>
      </c>
      <c r="E37" s="30">
        <v>90</v>
      </c>
      <c r="F37" s="31" t="s">
        <v>80</v>
      </c>
      <c r="G37" s="32"/>
      <c r="H37" s="33"/>
      <c r="I37" s="33"/>
      <c r="J37" s="33"/>
      <c r="K37" s="30" t="s">
        <v>29</v>
      </c>
      <c r="M37" s="24"/>
    </row>
    <row r="38" spans="1:15" ht="61.5" customHeight="1">
      <c r="A38" s="19">
        <f t="shared" si="1"/>
        <v>29</v>
      </c>
      <c r="B38" s="28" t="s">
        <v>37</v>
      </c>
      <c r="C38" s="29" t="s">
        <v>40</v>
      </c>
      <c r="D38" s="30">
        <v>800</v>
      </c>
      <c r="E38" s="30">
        <v>80</v>
      </c>
      <c r="F38" s="31" t="s">
        <v>34</v>
      </c>
      <c r="G38" s="32"/>
      <c r="H38" s="33"/>
      <c r="I38" s="33"/>
      <c r="J38" s="33"/>
      <c r="K38" s="30" t="s">
        <v>29</v>
      </c>
      <c r="L38" s="11"/>
      <c r="M38" s="11"/>
      <c r="N38" s="11"/>
      <c r="O38" s="11"/>
    </row>
    <row r="39" spans="1:15" ht="48.75" customHeight="1">
      <c r="A39" s="19">
        <f t="shared" si="1"/>
        <v>30</v>
      </c>
      <c r="B39" s="28" t="s">
        <v>94</v>
      </c>
      <c r="C39" s="29"/>
      <c r="D39" s="30">
        <v>140</v>
      </c>
      <c r="E39" s="30">
        <v>20</v>
      </c>
      <c r="F39" s="31" t="s">
        <v>80</v>
      </c>
      <c r="G39" s="32"/>
      <c r="H39" s="33"/>
      <c r="I39" s="33"/>
      <c r="J39" s="33"/>
      <c r="K39" s="30" t="s">
        <v>29</v>
      </c>
      <c r="L39" s="11"/>
      <c r="M39" s="11"/>
      <c r="N39" s="11"/>
      <c r="O39" s="11"/>
    </row>
    <row r="40" spans="1:15" ht="75">
      <c r="A40" s="19">
        <f t="shared" si="1"/>
        <v>31</v>
      </c>
      <c r="B40" s="28" t="s">
        <v>11</v>
      </c>
      <c r="C40" s="29" t="s">
        <v>50</v>
      </c>
      <c r="D40" s="30">
        <v>364</v>
      </c>
      <c r="E40" s="30">
        <v>150</v>
      </c>
      <c r="F40" s="30" t="s">
        <v>7</v>
      </c>
      <c r="G40" s="47" t="s">
        <v>10</v>
      </c>
      <c r="H40" s="33"/>
      <c r="I40" s="33"/>
      <c r="J40" s="33"/>
      <c r="K40" s="30" t="s">
        <v>30</v>
      </c>
      <c r="L40" s="14"/>
      <c r="M40" s="11"/>
      <c r="N40" s="11"/>
      <c r="O40" s="11"/>
    </row>
    <row r="41" spans="1:15" ht="45">
      <c r="A41" s="19">
        <f aca="true" t="shared" si="2" ref="A41:A49">A40+1</f>
        <v>32</v>
      </c>
      <c r="B41" s="28" t="s">
        <v>25</v>
      </c>
      <c r="C41" s="29" t="s">
        <v>40</v>
      </c>
      <c r="D41" s="30">
        <v>100</v>
      </c>
      <c r="E41" s="30">
        <v>60</v>
      </c>
      <c r="F41" s="30" t="s">
        <v>7</v>
      </c>
      <c r="G41" s="47"/>
      <c r="H41" s="33"/>
      <c r="I41" s="33"/>
      <c r="J41" s="33"/>
      <c r="K41" s="30" t="s">
        <v>29</v>
      </c>
      <c r="L41" s="11"/>
      <c r="M41" s="11"/>
      <c r="N41" s="11"/>
      <c r="O41" s="11"/>
    </row>
    <row r="42" spans="1:15" ht="58.5" customHeight="1">
      <c r="A42" s="19">
        <f>A41+1</f>
        <v>33</v>
      </c>
      <c r="B42" s="28" t="s">
        <v>26</v>
      </c>
      <c r="C42" s="29" t="s">
        <v>40</v>
      </c>
      <c r="D42" s="30">
        <v>750</v>
      </c>
      <c r="E42" s="30">
        <v>100</v>
      </c>
      <c r="F42" s="31" t="s">
        <v>86</v>
      </c>
      <c r="G42" s="32"/>
      <c r="H42" s="33"/>
      <c r="I42" s="33"/>
      <c r="J42" s="33"/>
      <c r="K42" s="30" t="s">
        <v>29</v>
      </c>
      <c r="L42" s="14"/>
      <c r="M42" s="25"/>
      <c r="N42" s="11"/>
      <c r="O42" s="11"/>
    </row>
    <row r="43" spans="1:15" ht="75">
      <c r="A43" s="19">
        <f t="shared" si="2"/>
        <v>34</v>
      </c>
      <c r="B43" s="28" t="s">
        <v>87</v>
      </c>
      <c r="C43" s="29" t="s">
        <v>40</v>
      </c>
      <c r="D43" s="30">
        <v>160</v>
      </c>
      <c r="E43" s="30">
        <v>250</v>
      </c>
      <c r="F43" s="31" t="s">
        <v>86</v>
      </c>
      <c r="G43" s="32"/>
      <c r="H43" s="33"/>
      <c r="I43" s="33"/>
      <c r="J43" s="33"/>
      <c r="K43" s="30" t="s">
        <v>29</v>
      </c>
      <c r="L43" s="14"/>
      <c r="M43" s="25"/>
      <c r="N43" s="11"/>
      <c r="O43" s="11"/>
    </row>
    <row r="44" spans="1:15" ht="75">
      <c r="A44" s="19">
        <f t="shared" si="2"/>
        <v>35</v>
      </c>
      <c r="B44" s="28" t="s">
        <v>85</v>
      </c>
      <c r="C44" s="29"/>
      <c r="D44" s="30">
        <v>200</v>
      </c>
      <c r="E44" s="30">
        <v>80</v>
      </c>
      <c r="F44" s="31" t="s">
        <v>86</v>
      </c>
      <c r="G44" s="32"/>
      <c r="H44" s="33"/>
      <c r="I44" s="33"/>
      <c r="J44" s="33"/>
      <c r="K44" s="30" t="s">
        <v>29</v>
      </c>
      <c r="L44" s="14"/>
      <c r="M44" s="25"/>
      <c r="N44" s="11"/>
      <c r="O44" s="11"/>
    </row>
    <row r="45" spans="1:15" ht="45">
      <c r="A45" s="19">
        <f t="shared" si="2"/>
        <v>36</v>
      </c>
      <c r="B45" s="28" t="s">
        <v>90</v>
      </c>
      <c r="C45" s="29"/>
      <c r="D45" s="30">
        <v>70</v>
      </c>
      <c r="E45" s="30">
        <v>35</v>
      </c>
      <c r="F45" s="31" t="s">
        <v>86</v>
      </c>
      <c r="G45" s="32"/>
      <c r="H45" s="33"/>
      <c r="I45" s="33"/>
      <c r="J45" s="33"/>
      <c r="K45" s="30" t="s">
        <v>66</v>
      </c>
      <c r="L45" s="14"/>
      <c r="M45" s="25"/>
      <c r="N45" s="11"/>
      <c r="O45" s="11"/>
    </row>
    <row r="46" spans="1:15" ht="66.75" customHeight="1">
      <c r="A46" s="19">
        <f t="shared" si="2"/>
        <v>37</v>
      </c>
      <c r="B46" s="28" t="s">
        <v>54</v>
      </c>
      <c r="C46" s="29" t="s">
        <v>41</v>
      </c>
      <c r="D46" s="30">
        <v>350</v>
      </c>
      <c r="E46" s="30">
        <v>70</v>
      </c>
      <c r="F46" s="30" t="s">
        <v>32</v>
      </c>
      <c r="G46" s="32"/>
      <c r="H46" s="33"/>
      <c r="I46" s="33"/>
      <c r="J46" s="33"/>
      <c r="K46" s="30" t="s">
        <v>67</v>
      </c>
      <c r="L46" s="11"/>
      <c r="M46" s="25"/>
      <c r="N46" s="11"/>
      <c r="O46" s="11"/>
    </row>
    <row r="47" spans="1:15" ht="64.5" customHeight="1">
      <c r="A47" s="19">
        <f t="shared" si="2"/>
        <v>38</v>
      </c>
      <c r="B47" s="28" t="s">
        <v>82</v>
      </c>
      <c r="C47" s="29" t="s">
        <v>49</v>
      </c>
      <c r="D47" s="30" t="s">
        <v>33</v>
      </c>
      <c r="E47" s="30">
        <v>25</v>
      </c>
      <c r="F47" s="30" t="s">
        <v>32</v>
      </c>
      <c r="G47" s="32"/>
      <c r="H47" s="33"/>
      <c r="I47" s="33"/>
      <c r="J47" s="33"/>
      <c r="K47" s="30" t="s">
        <v>29</v>
      </c>
      <c r="L47" s="11"/>
      <c r="M47" s="25"/>
      <c r="N47" s="11"/>
      <c r="O47" s="11"/>
    </row>
    <row r="48" spans="1:15" ht="76.5" customHeight="1">
      <c r="A48" s="19">
        <f t="shared" si="2"/>
        <v>39</v>
      </c>
      <c r="B48" s="28" t="s">
        <v>55</v>
      </c>
      <c r="C48" s="29" t="s">
        <v>49</v>
      </c>
      <c r="D48" s="30" t="s">
        <v>33</v>
      </c>
      <c r="E48" s="30">
        <v>20</v>
      </c>
      <c r="F48" s="30" t="s">
        <v>32</v>
      </c>
      <c r="G48" s="32"/>
      <c r="H48" s="33"/>
      <c r="I48" s="33"/>
      <c r="J48" s="33"/>
      <c r="K48" s="30" t="s">
        <v>29</v>
      </c>
      <c r="L48" s="11"/>
      <c r="M48" s="25"/>
      <c r="N48" s="11"/>
      <c r="O48" s="11"/>
    </row>
    <row r="49" spans="1:15" ht="75">
      <c r="A49" s="19">
        <f t="shared" si="2"/>
        <v>40</v>
      </c>
      <c r="B49" s="28" t="s">
        <v>35</v>
      </c>
      <c r="C49" s="29" t="s">
        <v>50</v>
      </c>
      <c r="D49" s="30" t="s">
        <v>33</v>
      </c>
      <c r="E49" s="30">
        <v>10</v>
      </c>
      <c r="F49" s="30" t="s">
        <v>32</v>
      </c>
      <c r="G49" s="32"/>
      <c r="H49" s="33"/>
      <c r="I49" s="33"/>
      <c r="J49" s="33"/>
      <c r="K49" s="30" t="s">
        <v>29</v>
      </c>
      <c r="L49" s="14"/>
      <c r="M49" s="25"/>
      <c r="N49" s="11"/>
      <c r="O49" s="11"/>
    </row>
    <row r="50" spans="1:15" ht="15.75" customHeight="1">
      <c r="A50" s="4"/>
      <c r="B50" s="35" t="s">
        <v>8</v>
      </c>
      <c r="C50" s="6"/>
      <c r="D50" s="34">
        <f>SUM(D10:D49)</f>
        <v>11981</v>
      </c>
      <c r="E50" s="34">
        <f>SUM(E10:E49)</f>
        <v>3060</v>
      </c>
      <c r="L50" s="11"/>
      <c r="M50" s="11"/>
      <c r="N50" s="11"/>
      <c r="O50" s="11"/>
    </row>
    <row r="51" spans="1:15" ht="12.75">
      <c r="A51" s="4"/>
      <c r="B51" s="4"/>
      <c r="C51" s="4"/>
      <c r="D51" s="4"/>
      <c r="E51" s="4"/>
      <c r="L51" s="11"/>
      <c r="M51" s="11"/>
      <c r="N51" s="11"/>
      <c r="O51" s="11"/>
    </row>
    <row r="52" spans="1:15" ht="31.5" customHeight="1">
      <c r="A52" s="4"/>
      <c r="B52" s="4"/>
      <c r="C52" s="4"/>
      <c r="D52" s="4"/>
      <c r="E52" s="4"/>
      <c r="L52" s="11"/>
      <c r="M52" s="11"/>
      <c r="N52" s="11"/>
      <c r="O52" s="11"/>
    </row>
    <row r="53" spans="2:15" ht="18.75">
      <c r="B53" s="20" t="s">
        <v>46</v>
      </c>
      <c r="C53" s="13"/>
      <c r="L53" s="11"/>
      <c r="M53" s="11"/>
      <c r="N53" s="11"/>
      <c r="O53" s="11"/>
    </row>
    <row r="54" spans="2:15" ht="18.75">
      <c r="B54" s="22" t="s">
        <v>41</v>
      </c>
      <c r="C54" s="21">
        <v>70</v>
      </c>
      <c r="D54" s="1"/>
      <c r="E54" s="1"/>
      <c r="F54" s="1"/>
      <c r="L54" s="11"/>
      <c r="M54" s="11"/>
      <c r="N54" s="11"/>
      <c r="O54" s="11"/>
    </row>
    <row r="55" spans="2:15" ht="18.75">
      <c r="B55" s="22" t="s">
        <v>49</v>
      </c>
      <c r="C55" s="21">
        <v>37</v>
      </c>
      <c r="D55" s="1"/>
      <c r="E55" s="1"/>
      <c r="F55" s="1"/>
      <c r="L55" s="11"/>
      <c r="M55" s="11"/>
      <c r="N55" s="11"/>
      <c r="O55" s="11"/>
    </row>
    <row r="56" spans="2:15" ht="18.75">
      <c r="B56" s="22" t="s">
        <v>40</v>
      </c>
      <c r="C56" s="21">
        <v>1605</v>
      </c>
      <c r="D56" s="1"/>
      <c r="E56" s="1"/>
      <c r="F56" s="1"/>
      <c r="L56" s="11"/>
      <c r="M56" s="11"/>
      <c r="N56" s="11"/>
      <c r="O56" s="11"/>
    </row>
    <row r="57" spans="2:6" ht="18.75">
      <c r="B57" s="22" t="s">
        <v>39</v>
      </c>
      <c r="C57" s="21">
        <v>288</v>
      </c>
      <c r="D57" s="1"/>
      <c r="E57" s="1"/>
      <c r="F57" s="1"/>
    </row>
    <row r="58" spans="2:3" ht="18.75">
      <c r="B58" s="20" t="s">
        <v>47</v>
      </c>
      <c r="C58" s="21">
        <f>SUBTOTAL(9,C54:C57)</f>
        <v>2000</v>
      </c>
    </row>
    <row r="59" ht="12.75">
      <c r="B59" s="23"/>
    </row>
    <row r="60" ht="12.75">
      <c r="B60" s="23"/>
    </row>
    <row r="61" ht="12.75">
      <c r="B61" s="23"/>
    </row>
    <row r="62" ht="12.75">
      <c r="B62" s="23"/>
    </row>
  </sheetData>
  <sheetProtection/>
  <mergeCells count="1">
    <mergeCell ref="A7:K7"/>
  </mergeCells>
  <printOptions/>
  <pageMargins left="0.2362204724409449" right="0.2362204724409449" top="0.5511811023622047" bottom="0.5511811023622047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zoomScalePageLayoutView="0" workbookViewId="0" topLeftCell="A1">
      <selection activeCell="D7" sqref="D7"/>
    </sheetView>
  </sheetViews>
  <sheetFormatPr defaultColWidth="9.140625" defaultRowHeight="12.75"/>
  <cols>
    <col min="1" max="1" width="6.7109375" style="0" customWidth="1"/>
    <col min="2" max="2" width="40.421875" style="0" customWidth="1"/>
    <col min="3" max="3" width="17.00390625" style="0" customWidth="1"/>
    <col min="4" max="4" width="59.8515625" style="0" customWidth="1"/>
    <col min="5" max="5" width="19.421875" style="0" customWidth="1"/>
    <col min="6" max="6" width="22.28125" style="0" customWidth="1"/>
    <col min="7" max="7" width="22.140625" style="0" customWidth="1"/>
    <col min="8" max="8" width="30.00390625" style="0" customWidth="1"/>
  </cols>
  <sheetData>
    <row r="1" spans="1:8" ht="61.5" customHeight="1">
      <c r="A1" s="56" t="s">
        <v>43</v>
      </c>
      <c r="B1" s="56"/>
      <c r="C1" s="56"/>
      <c r="D1" s="56"/>
      <c r="E1" s="56"/>
      <c r="F1" s="56"/>
      <c r="G1" s="15" t="s">
        <v>53</v>
      </c>
      <c r="H1" s="17"/>
    </row>
    <row r="2" spans="1:7" ht="32.25" customHeight="1">
      <c r="A2" s="12" t="s">
        <v>0</v>
      </c>
      <c r="B2" s="7" t="s">
        <v>38</v>
      </c>
      <c r="C2" s="7" t="s">
        <v>15</v>
      </c>
      <c r="D2" s="12" t="s">
        <v>45</v>
      </c>
      <c r="E2" s="12" t="s">
        <v>44</v>
      </c>
      <c r="F2" s="7" t="s">
        <v>42</v>
      </c>
      <c r="G2" s="16"/>
    </row>
    <row r="3" spans="1:6" ht="15.75">
      <c r="A3" s="38">
        <v>1</v>
      </c>
      <c r="B3" s="27"/>
      <c r="C3" s="26"/>
      <c r="D3" s="39"/>
      <c r="E3" s="40"/>
      <c r="F3" s="41"/>
    </row>
    <row r="4" spans="1:6" ht="72.75" customHeight="1">
      <c r="A4" s="38">
        <f>A3+1</f>
        <v>2</v>
      </c>
      <c r="B4" s="27"/>
      <c r="C4" s="26"/>
      <c r="D4" s="39"/>
      <c r="E4" s="42"/>
      <c r="F4" s="43"/>
    </row>
    <row r="5" spans="1:7" ht="55.5" customHeight="1">
      <c r="A5" s="38">
        <f>A4+1</f>
        <v>3</v>
      </c>
      <c r="B5" s="27"/>
      <c r="C5" s="26"/>
      <c r="D5" s="27"/>
      <c r="E5" s="44"/>
      <c r="F5" s="45"/>
      <c r="G5" s="18"/>
    </row>
    <row r="6" spans="1:6" ht="49.5" customHeight="1">
      <c r="A6" s="38">
        <f>A5+1</f>
        <v>4</v>
      </c>
      <c r="B6" s="19"/>
      <c r="C6" s="26"/>
      <c r="D6" s="27"/>
      <c r="E6" s="44"/>
      <c r="F6" s="45"/>
    </row>
    <row r="7" spans="1:6" ht="45.75" customHeight="1">
      <c r="A7" s="38">
        <f>A6+1</f>
        <v>5</v>
      </c>
      <c r="B7" s="19"/>
      <c r="C7" s="26"/>
      <c r="D7" s="27"/>
      <c r="E7" s="44"/>
      <c r="F7" s="45"/>
    </row>
    <row r="8" spans="1:6" ht="39.75" customHeight="1">
      <c r="A8" s="19">
        <f aca="true" t="shared" si="0" ref="A8:A28">A7+1</f>
        <v>6</v>
      </c>
      <c r="B8" s="19"/>
      <c r="C8" s="26"/>
      <c r="D8" s="27"/>
      <c r="E8" s="44"/>
      <c r="F8" s="27"/>
    </row>
    <row r="9" spans="1:6" ht="56.25" customHeight="1">
      <c r="A9" s="19">
        <f t="shared" si="0"/>
        <v>7</v>
      </c>
      <c r="B9" s="19"/>
      <c r="C9" s="26"/>
      <c r="D9" s="27"/>
      <c r="E9" s="44"/>
      <c r="F9" s="45"/>
    </row>
    <row r="10" spans="1:6" ht="55.5" customHeight="1">
      <c r="A10" s="19">
        <f t="shared" si="0"/>
        <v>8</v>
      </c>
      <c r="B10" s="19"/>
      <c r="C10" s="26"/>
      <c r="D10" s="27"/>
      <c r="E10" s="44"/>
      <c r="F10" s="45"/>
    </row>
    <row r="11" spans="1:6" ht="61.5" customHeight="1">
      <c r="A11" s="19">
        <f t="shared" si="0"/>
        <v>9</v>
      </c>
      <c r="B11" s="19"/>
      <c r="C11" s="26"/>
      <c r="D11" s="27"/>
      <c r="E11" s="44"/>
      <c r="F11" s="45"/>
    </row>
    <row r="12" spans="1:6" ht="60" customHeight="1">
      <c r="A12" s="19">
        <f t="shared" si="0"/>
        <v>10</v>
      </c>
      <c r="B12" s="19"/>
      <c r="C12" s="26"/>
      <c r="D12" s="27"/>
      <c r="E12" s="44"/>
      <c r="F12" s="45"/>
    </row>
    <row r="13" spans="1:6" ht="69" customHeight="1">
      <c r="A13" s="19">
        <f t="shared" si="0"/>
        <v>11</v>
      </c>
      <c r="B13" s="27"/>
      <c r="C13" s="26"/>
      <c r="D13" s="27"/>
      <c r="E13" s="27"/>
      <c r="F13" s="45"/>
    </row>
    <row r="14" spans="1:6" ht="75" customHeight="1">
      <c r="A14" s="19">
        <f t="shared" si="0"/>
        <v>12</v>
      </c>
      <c r="B14" s="19"/>
      <c r="C14" s="26"/>
      <c r="D14" s="27"/>
      <c r="E14" s="27"/>
      <c r="F14" s="45"/>
    </row>
    <row r="15" spans="1:6" ht="15.75">
      <c r="A15" s="19">
        <f t="shared" si="0"/>
        <v>13</v>
      </c>
      <c r="B15" s="19"/>
      <c r="C15" s="26"/>
      <c r="D15" s="27"/>
      <c r="E15" s="27"/>
      <c r="F15" s="45"/>
    </row>
    <row r="16" spans="1:6" ht="15.75">
      <c r="A16" s="19">
        <f t="shared" si="0"/>
        <v>14</v>
      </c>
      <c r="B16" s="19"/>
      <c r="C16" s="26"/>
      <c r="D16" s="27"/>
      <c r="E16" s="44"/>
      <c r="F16" s="45"/>
    </row>
    <row r="17" spans="1:6" ht="15.75">
      <c r="A17" s="19">
        <f t="shared" si="0"/>
        <v>15</v>
      </c>
      <c r="B17" s="19"/>
      <c r="C17" s="26"/>
      <c r="D17" s="27"/>
      <c r="E17" s="27"/>
      <c r="F17" s="45"/>
    </row>
    <row r="18" spans="1:6" ht="15.75">
      <c r="A18" s="19">
        <f t="shared" si="0"/>
        <v>16</v>
      </c>
      <c r="B18" s="19"/>
      <c r="C18" s="26"/>
      <c r="D18" s="27"/>
      <c r="E18" s="27"/>
      <c r="F18" s="45"/>
    </row>
    <row r="19" spans="1:6" ht="15.75">
      <c r="A19" s="19">
        <f t="shared" si="0"/>
        <v>17</v>
      </c>
      <c r="B19" s="19"/>
      <c r="C19" s="26"/>
      <c r="D19" s="27"/>
      <c r="E19" s="36"/>
      <c r="F19" s="45"/>
    </row>
    <row r="20" spans="1:6" ht="15.75">
      <c r="A20" s="19">
        <f t="shared" si="0"/>
        <v>18</v>
      </c>
      <c r="B20" s="19"/>
      <c r="C20" s="26"/>
      <c r="D20" s="27"/>
      <c r="E20" s="36"/>
      <c r="F20" s="45"/>
    </row>
    <row r="21" spans="1:6" ht="15.75">
      <c r="A21" s="19">
        <f t="shared" si="0"/>
        <v>19</v>
      </c>
      <c r="B21" s="19"/>
      <c r="C21" s="46"/>
      <c r="D21" s="27"/>
      <c r="E21" s="44"/>
      <c r="F21" s="45"/>
    </row>
    <row r="22" spans="1:6" ht="15.75">
      <c r="A22" s="19">
        <f t="shared" si="0"/>
        <v>20</v>
      </c>
      <c r="B22" s="19"/>
      <c r="C22" s="26"/>
      <c r="D22" s="27"/>
      <c r="E22" s="36"/>
      <c r="F22" s="27"/>
    </row>
    <row r="23" spans="1:6" ht="15.75">
      <c r="A23" s="19">
        <f t="shared" si="0"/>
        <v>21</v>
      </c>
      <c r="B23" s="19"/>
      <c r="C23" s="19"/>
      <c r="D23" s="19"/>
      <c r="E23" s="44"/>
      <c r="F23" s="45"/>
    </row>
    <row r="24" spans="1:6" ht="15.75">
      <c r="A24" s="19">
        <f t="shared" si="0"/>
        <v>22</v>
      </c>
      <c r="B24" s="19"/>
      <c r="C24" s="19"/>
      <c r="D24" s="19"/>
      <c r="E24" s="44"/>
      <c r="F24" s="45"/>
    </row>
    <row r="25" spans="1:6" ht="15.75">
      <c r="A25" s="19">
        <f t="shared" si="0"/>
        <v>23</v>
      </c>
      <c r="B25" s="19"/>
      <c r="C25" s="46"/>
      <c r="D25" s="27"/>
      <c r="E25" s="44"/>
      <c r="F25" s="27"/>
    </row>
    <row r="26" spans="1:6" ht="15.75">
      <c r="A26" s="19">
        <f t="shared" si="0"/>
        <v>24</v>
      </c>
      <c r="B26" s="19"/>
      <c r="C26" s="19"/>
      <c r="D26" s="19"/>
      <c r="E26" s="44"/>
      <c r="F26" s="45"/>
    </row>
    <row r="27" spans="1:6" ht="15.75">
      <c r="A27" s="19">
        <f t="shared" si="0"/>
        <v>25</v>
      </c>
      <c r="B27" s="19"/>
      <c r="C27" s="19"/>
      <c r="D27" s="27"/>
      <c r="E27" s="44"/>
      <c r="F27" s="45"/>
    </row>
    <row r="28" spans="1:6" ht="15.75">
      <c r="A28" s="19">
        <f t="shared" si="0"/>
        <v>26</v>
      </c>
      <c r="B28" s="19"/>
      <c r="C28" s="46"/>
      <c r="D28" s="27"/>
      <c r="E28" s="44"/>
      <c r="F28" s="45"/>
    </row>
    <row r="29" spans="1:5" ht="15.75">
      <c r="A29" s="1"/>
      <c r="B29" s="1"/>
      <c r="C29" s="37">
        <f>SUM(C3:C23)</f>
        <v>0</v>
      </c>
      <c r="D29" s="1" t="s">
        <v>56</v>
      </c>
      <c r="E29" s="1"/>
    </row>
    <row r="30" spans="1:5" ht="15.75">
      <c r="A30" s="1"/>
      <c r="B30" s="1"/>
      <c r="C30" s="1"/>
      <c r="D30" s="1"/>
      <c r="E30" s="1"/>
    </row>
    <row r="31" spans="1:5" ht="15.75">
      <c r="A31" s="1"/>
      <c r="B31" s="1"/>
      <c r="C31" s="1"/>
      <c r="D31" s="1"/>
      <c r="E31" s="1"/>
    </row>
    <row r="32" spans="1:5" ht="15.75">
      <c r="A32" s="1"/>
      <c r="B32" s="1"/>
      <c r="C32" s="1"/>
      <c r="D32" s="1"/>
      <c r="E32" s="1"/>
    </row>
    <row r="33" spans="1:5" ht="15.75">
      <c r="A33" s="1"/>
      <c r="B33" s="1"/>
      <c r="C33" s="1"/>
      <c r="D33" s="1"/>
      <c r="E33" s="1"/>
    </row>
    <row r="34" spans="1:5" ht="15.75">
      <c r="A34" s="1"/>
      <c r="B34" s="1"/>
      <c r="C34" s="1"/>
      <c r="D34" s="1"/>
      <c r="E34" s="1"/>
    </row>
    <row r="35" spans="1:5" ht="15.75">
      <c r="A35" s="1"/>
      <c r="B35" s="1"/>
      <c r="C35" s="1"/>
      <c r="D35" s="1"/>
      <c r="E35" s="1"/>
    </row>
    <row r="36" spans="1:5" ht="15.75">
      <c r="A36" s="1"/>
      <c r="B36" s="1"/>
      <c r="C36" s="1"/>
      <c r="D36" s="1"/>
      <c r="E36" s="1"/>
    </row>
    <row r="37" spans="1:5" ht="15.75">
      <c r="A37" s="1"/>
      <c r="B37" s="1"/>
      <c r="C37" s="1"/>
      <c r="D37" s="1"/>
      <c r="E37" s="1"/>
    </row>
    <row r="38" spans="1:5" ht="15.75">
      <c r="A38" s="1"/>
      <c r="B38" s="1"/>
      <c r="C38" s="1"/>
      <c r="D38" s="1"/>
      <c r="E38" s="1"/>
    </row>
    <row r="39" spans="1:5" ht="15.75">
      <c r="A39" s="1"/>
      <c r="B39" s="1"/>
      <c r="C39" s="1"/>
      <c r="D39" s="1"/>
      <c r="E39" s="1"/>
    </row>
    <row r="40" spans="1:5" ht="15.75">
      <c r="A40" s="1"/>
      <c r="B40" s="1"/>
      <c r="C40" s="1"/>
      <c r="D40" s="1"/>
      <c r="E40" s="1"/>
    </row>
    <row r="41" spans="1:5" ht="15.75">
      <c r="A41" s="1"/>
      <c r="B41" s="1"/>
      <c r="C41" s="1"/>
      <c r="D41" s="1"/>
      <c r="E41" s="1"/>
    </row>
    <row r="42" spans="1:5" ht="15.75">
      <c r="A42" s="1"/>
      <c r="B42" s="1"/>
      <c r="C42" s="1"/>
      <c r="D42" s="1"/>
      <c r="E42" s="1"/>
    </row>
    <row r="43" spans="1:5" ht="15.75">
      <c r="A43" s="1"/>
      <c r="B43" s="1"/>
      <c r="C43" s="1"/>
      <c r="D43" s="1"/>
      <c r="E43" s="1"/>
    </row>
    <row r="44" spans="1:5" ht="15.75">
      <c r="A44" s="1"/>
      <c r="B44" s="1"/>
      <c r="C44" s="1"/>
      <c r="D44" s="1"/>
      <c r="E44" s="1"/>
    </row>
    <row r="45" spans="1:5" ht="15.75">
      <c r="A45" s="1"/>
      <c r="B45" s="1"/>
      <c r="C45" s="1"/>
      <c r="D45" s="1"/>
      <c r="E45" s="1"/>
    </row>
  </sheetData>
  <sheetProtection/>
  <autoFilter ref="A2:F29"/>
  <mergeCells count="1">
    <mergeCell ref="A1:F1"/>
  </mergeCells>
  <printOptions/>
  <pageMargins left="0.6299212598425197" right="0.4330708661417323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K9"/>
  <sheetViews>
    <sheetView zoomScalePageLayoutView="0" workbookViewId="0" topLeftCell="A1">
      <selection activeCell="K23" sqref="K23"/>
    </sheetView>
  </sheetViews>
  <sheetFormatPr defaultColWidth="9.140625" defaultRowHeight="12.75"/>
  <sheetData>
    <row r="2" spans="1:7" ht="15.75">
      <c r="A2" s="1"/>
      <c r="B2" s="1"/>
      <c r="C2" s="1"/>
      <c r="E2" s="8" t="s">
        <v>9</v>
      </c>
      <c r="F2" s="8"/>
      <c r="G2" s="8"/>
    </row>
    <row r="3" spans="1:7" ht="15.75">
      <c r="A3" s="1"/>
      <c r="B3" s="1"/>
      <c r="C3" s="1"/>
      <c r="E3" s="8" t="s">
        <v>52</v>
      </c>
      <c r="F3" s="8"/>
      <c r="G3" s="8"/>
    </row>
    <row r="4" spans="1:5" ht="15.75">
      <c r="A4" s="1"/>
      <c r="B4" s="1"/>
      <c r="C4" s="1"/>
      <c r="E4" s="1" t="s">
        <v>51</v>
      </c>
    </row>
    <row r="5" spans="1:7" ht="15.75">
      <c r="A5" s="1"/>
      <c r="B5" s="1"/>
      <c r="C5" s="1"/>
      <c r="E5" s="8" t="s">
        <v>13</v>
      </c>
      <c r="F5" s="8"/>
      <c r="G5" s="8"/>
    </row>
    <row r="6" spans="1:7" ht="15.75">
      <c r="A6" s="8"/>
      <c r="B6" s="8"/>
      <c r="C6" s="8"/>
      <c r="E6" s="8" t="s">
        <v>60</v>
      </c>
      <c r="F6" s="8"/>
      <c r="G6" s="8"/>
    </row>
    <row r="7" spans="1:11" ht="15.75">
      <c r="A7" s="55" t="s">
        <v>27</v>
      </c>
      <c r="B7" s="55"/>
      <c r="C7" s="55"/>
      <c r="D7" s="55"/>
      <c r="E7" s="55"/>
      <c r="F7" s="55"/>
      <c r="G7" s="55"/>
      <c r="H7" s="55"/>
      <c r="I7" s="55"/>
      <c r="J7" s="55"/>
      <c r="K7" s="55"/>
    </row>
    <row r="8" spans="1:6" ht="18.75">
      <c r="A8" s="5"/>
      <c r="B8" s="5"/>
      <c r="C8" s="5"/>
      <c r="D8" s="5"/>
      <c r="E8" s="5"/>
      <c r="F8" s="5"/>
    </row>
    <row r="9" spans="1:11" ht="90">
      <c r="A9" s="2" t="s">
        <v>0</v>
      </c>
      <c r="B9" s="3" t="s">
        <v>1</v>
      </c>
      <c r="C9" s="3" t="s">
        <v>38</v>
      </c>
      <c r="D9" s="2" t="s">
        <v>2</v>
      </c>
      <c r="E9" s="2" t="s">
        <v>3</v>
      </c>
      <c r="F9" s="2" t="s">
        <v>4</v>
      </c>
      <c r="G9" s="9" t="s">
        <v>14</v>
      </c>
      <c r="H9" s="10" t="s">
        <v>15</v>
      </c>
      <c r="K9" s="3" t="s">
        <v>28</v>
      </c>
    </row>
  </sheetData>
  <sheetProtection/>
  <mergeCells count="1">
    <mergeCell ref="A7:K7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Taniy</cp:lastModifiedBy>
  <cp:lastPrinted>2011-10-10T08:21:10Z</cp:lastPrinted>
  <dcterms:created xsi:type="dcterms:W3CDTF">1996-10-08T23:32:33Z</dcterms:created>
  <dcterms:modified xsi:type="dcterms:W3CDTF">2011-11-10T11:08:19Z</dcterms:modified>
  <cp:category/>
  <cp:version/>
  <cp:contentType/>
  <cp:contentStatus/>
</cp:coreProperties>
</file>