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<sst xmlns="http://schemas.openxmlformats.org/spreadsheetml/2006/main" count="149" uniqueCount="104">
  <si>
    <t>Приложение 1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</si>
  <si>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</si>
  <si>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</si>
  <si>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</si>
  <si>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</si>
  <si>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</si>
  <si>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</si>
  <si>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>Налог, взимаемый с налогоплательщиков, выбравших  в качестве объекта налогообложения  доходы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</si>
  <si>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</si>
  <si>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Единый налог на вмененный доход для отдельных видов деятельности</t>
  </si>
  <si>
    <t xml:space="preserve"> 1 06 00000 00 0000 000</t>
  </si>
  <si>
    <t>Налоги на имущество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</si>
  <si>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</si>
  <si>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</si>
  <si>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</si>
  <si>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</si>
  <si>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1 09 04040 01 0000 110</t>
  </si>
  <si>
    <t>940</t>
  </si>
  <si>
    <t>1 13 00000 00 0000 000</t>
  </si>
  <si>
    <t>Доходы от оказания платных услуг и компенсации затрат государства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</si>
  <si>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</si>
  <si>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</si>
  <si>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</si>
  <si>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</si>
  <si>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</si>
  <si>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</si>
  <si>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</si>
  <si>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</si>
  <si>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1 17 00000 00 0000 000</t>
  </si>
  <si>
    <t>Прочие неналоговые доходы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</si>
  <si>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</si>
  <si>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</si>
  <si>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</si>
  <si>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</si>
  <si>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</si>
  <si>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</si>
  <si>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</si>
  <si>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</si>
  <si>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2 02 03024 03 0100 151</t>
  </si>
  <si>
    <t>2 02 03024 03 0200 151</t>
  </si>
  <si>
    <t>2 02 03027 03 0100 151</t>
  </si>
  <si>
    <t>2 02 03027 03 0200 151</t>
  </si>
  <si>
    <t>2 08 00000 00 0000 180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</si>
  <si>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</si>
  <si>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</si>
  <si>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</si>
  <si>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>Утверждено</t>
  </si>
  <si>
    <t xml:space="preserve"> Решением МС № 68 от 13.12.2010г.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</si>
  <si>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</si>
  <si>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</si>
  <si>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</si>
  <si>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</si>
  <si>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 xml:space="preserve"> 1 05 02010 02 0000 110</t>
  </si>
  <si>
    <t xml:space="preserve"> 1 05 02020 02 0000 110</t>
  </si>
  <si>
    <t>с изменением: Решением МС № 78 от 24.02.2011г.</t>
  </si>
  <si>
    <t xml:space="preserve"> 1 05 01000 00 0000 000</t>
  </si>
  <si>
    <t xml:space="preserve"> 1 05 01010 00 0000 110</t>
  </si>
  <si>
    <t xml:space="preserve"> 1 05 01020 00 0000 110</t>
  </si>
  <si>
    <t xml:space="preserve"> 1 06 01000 00 0000 110</t>
  </si>
  <si>
    <t>Налог на имущество физических лиц</t>
  </si>
  <si>
    <t>Прочие доходы от оказания платных услуг и компенсации затрат государства</t>
  </si>
  <si>
    <t xml:space="preserve"> 1 16 90000 00 0000 140</t>
  </si>
  <si>
    <t>Прочие поступления от денежных взысканий (штрафов) и иных сумм в возмещение ущерба</t>
  </si>
  <si>
    <t>1 17 01000 00 0000 180</t>
  </si>
  <si>
    <t>Невыясненные поступления</t>
  </si>
  <si>
    <t>1 17  05000 00 0000 180</t>
  </si>
  <si>
    <t>2 02 01000 00 0000 151</t>
  </si>
  <si>
    <t>2 02 03000 00  0000 151</t>
  </si>
  <si>
    <t>Субвенции бюджетам субьектов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</si>
  <si>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</si>
  <si>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</si>
  <si>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2 02 03027 03 0000 151</t>
  </si>
  <si>
    <t>2 02 03027 00 0000 151</t>
  </si>
  <si>
    <t>Наименование источника доходов</t>
  </si>
  <si>
    <t>Код</t>
  </si>
  <si>
    <t xml:space="preserve">Сумма </t>
  </si>
  <si>
    <t>(тыс.руб)</t>
  </si>
  <si>
    <t>ДОХОДЫ</t>
  </si>
  <si>
    <t>Код доходов бюджета</t>
  </si>
  <si>
    <t>Код главного администратора</t>
  </si>
  <si>
    <t xml:space="preserve">Налог, взимаемый в связи с применением упрощенной системы налогообложения </t>
  </si>
  <si>
    <t>Дотации бюджетам субъектов Российской Федерации и муниципальных образований</t>
  </si>
  <si>
    <t>бюджета внутригородского Муниципального образования                                                     Санкт-Петербурга Муниципального округа УРИЦК на 2011 год.</t>
  </si>
  <si>
    <t xml:space="preserve"> 1 05 02000 00 0000 110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</si>
  <si>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2011года)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</si>
  <si>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</si>
  <si>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</si>
  <si>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1 09 04000 00 0000 110</t>
  </si>
  <si>
    <t>Налог с имущества, переходящего в порядке наследования или дарения</t>
  </si>
  <si>
    <t>1 13 03000 00 0000 130</t>
  </si>
  <si>
    <t>2 02 01001 03 0000 151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</si>
  <si>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</si>
  <si>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</si>
  <si>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</si>
  <si>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</si>
  <si>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</si>
  <si>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</si>
  <si>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</si>
  <si>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</si>
  <si>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</si>
  <si>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внутригородских муниципальных образований городов федерального значения Москвы и Санкт-Петербурга  на содержание ребенка в семье опекуна и приемной семье, а также вознаграждение, причитающееся приемному родителю</t>
  </si>
  <si>
    <t>с изменением: Решением МС № 90 от 25.05.2011г.</t>
  </si>
  <si>
    <t>с изменением: Решением МС № 82 от 30.03.2011г</t>
  </si>
  <si>
    <t>с изменением: Решением МС № 95 от 24.08.2011г.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</si>
</sst>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0" xfId="0" applyNumberFormat="1" applyFont="1" applyBorder="1" applyAlignment="1" applyProtection="1">
      <alignment horizontal="left" wrapText="1"/>
      <protection locked="0"/>
    </xf>
    <xf numFmtId="3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49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C8" sqref="C8:D8"/>
    </sheetView>
  </sheetViews>
  <sheetFormatPr defaultColWidth="9.140625" defaultRowHeight="15"/>
  <cols>
    <col min="1" max="1" width="11.00390625" style="3" customWidth="1"/>
    <col min="2" max="2" width="21.28125" style="4" customWidth="1"/>
    <col min="3" max="3" width="55.28125" style="4" customWidth="1"/>
    <col min="4" max="4" width="12.28125" style="4" customWidth="1"/>
    <col min="5" max="5" width="0.2890625" style="3" hidden="1" customWidth="1"/>
    <col min="6" max="8" width="9.140625" style="3" hidden="1" customWidth="1"/>
    <col min="9" max="16384" width="9.140625" style="3" customWidth="1"/>
  </cols>
  <sheetData>
    <row r="1" spans="1:4" ht="18.75">
      <c r="A1" s="1"/>
      <c r="B1" s="2"/>
      <c r="C1" s="42" t="s">
        <v>0</v>
      </c>
      <c r="D1" s="42"/>
    </row>
    <row r="2" spans="1:4" ht="15.75">
      <c r="A2" s="4"/>
      <c r="C2" s="43" t="s">
        <v>46</v>
      </c>
      <c r="D2" s="43"/>
    </row>
    <row r="3" spans="1:4" ht="15">
      <c r="A3" s="5"/>
      <c r="B3" s="5"/>
      <c r="C3" s="6"/>
      <c r="D3" s="6"/>
    </row>
    <row r="4" spans="1:4" ht="15.75">
      <c r="A4" s="7"/>
      <c r="C4" s="40" t="s">
        <v>47</v>
      </c>
      <c r="D4" s="40"/>
    </row>
    <row r="5" spans="3:4" ht="18" customHeight="1">
      <c r="C5" s="40" t="s">
        <v>54</v>
      </c>
      <c r="D5" s="40"/>
    </row>
    <row r="6" spans="3:4" ht="18" customHeight="1">
      <c r="C6" s="40" t="s">
        <v>102</v>
      </c>
      <c r="D6" s="40"/>
    </row>
    <row r="7" spans="3:4" ht="15.75">
      <c r="C7" s="40" t="s">
        <v>101</v>
      </c>
      <c r="D7" s="40"/>
    </row>
    <row r="8" spans="3:4" ht="15.75">
      <c r="C8" s="40" t="s">
        <v>103</v>
      </c>
      <c r="D8" s="40"/>
    </row>
    <row r="9" spans="1:4" ht="18.75">
      <c r="A9" s="41" t="s">
        <v>77</v>
      </c>
      <c r="B9" s="41"/>
      <c r="C9" s="41"/>
      <c r="D9" s="41"/>
    </row>
    <row r="10" spans="1:8" ht="43.5" customHeight="1">
      <c r="A10" s="48" t="s">
        <v>82</v>
      </c>
      <c r="B10" s="49"/>
      <c r="C10" s="49"/>
      <c r="D10" s="49"/>
      <c r="E10" s="49"/>
      <c r="F10" s="49"/>
      <c r="G10" s="49"/>
      <c r="H10" s="49"/>
    </row>
    <row r="11" spans="1:4" ht="18" customHeight="1">
      <c r="A11" s="8"/>
      <c r="B11" s="8"/>
      <c r="C11" s="8"/>
      <c r="D11" s="8"/>
    </row>
    <row r="12" spans="1:4" s="11" customFormat="1" ht="20.25" customHeight="1">
      <c r="A12" s="9"/>
      <c r="B12" s="9"/>
      <c r="C12" s="9"/>
      <c r="D12" s="10" t="s">
        <v>76</v>
      </c>
    </row>
    <row r="13" spans="1:4" s="7" customFormat="1" ht="20.25" customHeight="1">
      <c r="A13" s="44" t="s">
        <v>74</v>
      </c>
      <c r="B13" s="45"/>
      <c r="C13" s="50" t="s">
        <v>73</v>
      </c>
      <c r="D13" s="46" t="s">
        <v>75</v>
      </c>
    </row>
    <row r="14" spans="1:4" ht="92.25" customHeight="1">
      <c r="A14" s="36" t="s">
        <v>79</v>
      </c>
      <c r="B14" s="37" t="s">
        <v>78</v>
      </c>
      <c r="C14" s="51"/>
      <c r="D14" s="47"/>
    </row>
    <row r="15" spans="1:4" ht="26.25" customHeight="1">
      <c r="A15" s="12" t="s">
        <v>1</v>
      </c>
      <c r="B15" s="13" t="s">
        <v>2</v>
      </c>
      <c r="C15" s="34" t="s">
        <v>3</v>
      </c>
      <c r="D15" s="14">
        <f>D16+D27+D36</f>
        <v>27010.1</v>
      </c>
    </row>
    <row r="16" spans="1:4" ht="26.25" customHeight="1">
      <c r="A16" s="12" t="s">
        <v>1</v>
      </c>
      <c r="B16" s="13" t="s">
        <v>4</v>
      </c>
      <c r="C16" s="34" t="s">
        <v>5</v>
      </c>
      <c r="D16" s="14">
        <f>D17+D24</f>
        <v>24600</v>
      </c>
    </row>
    <row r="17" spans="1:4" ht="32.25" customHeight="1">
      <c r="A17" s="12" t="s">
        <v>6</v>
      </c>
      <c r="B17" s="13" t="s">
        <v>55</v>
      </c>
      <c r="C17" s="34" t="s">
        <v>80</v>
      </c>
      <c r="D17" s="14">
        <f>D18+D21</f>
        <v>19100</v>
      </c>
    </row>
    <row r="18" spans="1:4" ht="32.25" customHeight="1">
      <c r="A18" s="12" t="s">
        <v>6</v>
      </c>
      <c r="B18" s="13" t="s">
        <v>56</v>
      </c>
      <c r="C18" s="34" t="s">
        <v>7</v>
      </c>
      <c r="D18" s="14">
        <f>D19+D20</f>
        <v>14600</v>
      </c>
    </row>
    <row r="19" spans="1:4" ht="32.25" customHeight="1">
      <c r="A19" s="18" t="s">
        <v>6</v>
      </c>
      <c r="B19" s="19" t="s">
        <v>48</v>
      </c>
      <c r="C19" s="35" t="s">
        <v>7</v>
      </c>
      <c r="D19" s="38">
        <v>13600</v>
      </c>
    </row>
    <row r="20" spans="1:4" ht="45.75" customHeight="1">
      <c r="A20" s="18" t="s">
        <v>6</v>
      </c>
      <c r="B20" s="19" t="s">
        <v>49</v>
      </c>
      <c r="C20" s="35" t="s">
        <v>84</v>
      </c>
      <c r="D20" s="38">
        <v>1000</v>
      </c>
    </row>
    <row r="21" spans="1:4" ht="47.25" customHeight="1">
      <c r="A21" s="12" t="s">
        <v>6</v>
      </c>
      <c r="B21" s="26" t="s">
        <v>57</v>
      </c>
      <c r="C21" s="15" t="s">
        <v>8</v>
      </c>
      <c r="D21" s="28">
        <f>D22+D23</f>
        <v>4500</v>
      </c>
    </row>
    <row r="22" spans="1:4" ht="47.25" customHeight="1">
      <c r="A22" s="27" t="s">
        <v>6</v>
      </c>
      <c r="B22" s="27" t="s">
        <v>50</v>
      </c>
      <c r="C22" s="16" t="s">
        <v>8</v>
      </c>
      <c r="D22" s="29">
        <v>4000</v>
      </c>
    </row>
    <row r="23" spans="1:4" ht="61.5" customHeight="1">
      <c r="A23" s="27" t="s">
        <v>6</v>
      </c>
      <c r="B23" s="27" t="s">
        <v>51</v>
      </c>
      <c r="C23" s="16" t="s">
        <v>85</v>
      </c>
      <c r="D23" s="29">
        <v>500</v>
      </c>
    </row>
    <row r="24" spans="1:4" ht="32.25" customHeight="1">
      <c r="A24" s="12" t="s">
        <v>6</v>
      </c>
      <c r="B24" s="13" t="s">
        <v>83</v>
      </c>
      <c r="C24" s="34" t="s">
        <v>9</v>
      </c>
      <c r="D24" s="14">
        <f>D25+D26</f>
        <v>5500</v>
      </c>
    </row>
    <row r="25" spans="1:4" ht="32.25" customHeight="1">
      <c r="A25" s="18" t="s">
        <v>6</v>
      </c>
      <c r="B25" s="19" t="s">
        <v>52</v>
      </c>
      <c r="C25" s="35" t="s">
        <v>9</v>
      </c>
      <c r="D25" s="38">
        <v>4500</v>
      </c>
    </row>
    <row r="26" spans="1:4" ht="45.75" customHeight="1">
      <c r="A26" s="18" t="s">
        <v>6</v>
      </c>
      <c r="B26" s="19" t="s">
        <v>53</v>
      </c>
      <c r="C26" s="35" t="s">
        <v>86</v>
      </c>
      <c r="D26" s="38">
        <v>1000</v>
      </c>
    </row>
    <row r="27" spans="1:4" ht="32.25" customHeight="1">
      <c r="A27" s="12" t="s">
        <v>1</v>
      </c>
      <c r="B27" s="13" t="s">
        <v>10</v>
      </c>
      <c r="C27" s="34" t="s">
        <v>11</v>
      </c>
      <c r="D27" s="14">
        <f>D29</f>
        <v>1510.1</v>
      </c>
    </row>
    <row r="28" spans="1:4" ht="32.25" customHeight="1">
      <c r="A28" s="12" t="s">
        <v>6</v>
      </c>
      <c r="B28" s="13" t="s">
        <v>58</v>
      </c>
      <c r="C28" s="34" t="s">
        <v>59</v>
      </c>
      <c r="D28" s="14">
        <f>D29</f>
        <v>1510.1</v>
      </c>
    </row>
    <row r="29" spans="1:4" ht="78" customHeight="1">
      <c r="A29" s="27" t="s">
        <v>6</v>
      </c>
      <c r="B29" s="27" t="s">
        <v>12</v>
      </c>
      <c r="C29" s="16" t="s">
        <v>13</v>
      </c>
      <c r="D29" s="29">
        <v>1510.1</v>
      </c>
    </row>
    <row r="30" spans="1:4" ht="32.25" customHeight="1">
      <c r="A30" s="12" t="s">
        <v>1</v>
      </c>
      <c r="B30" s="13" t="s">
        <v>14</v>
      </c>
      <c r="C30" s="34" t="s">
        <v>15</v>
      </c>
      <c r="D30" s="14">
        <f>D32</f>
        <v>0</v>
      </c>
    </row>
    <row r="31" spans="1:4" ht="32.25" customHeight="1">
      <c r="A31" s="18" t="s">
        <v>6</v>
      </c>
      <c r="B31" s="19" t="s">
        <v>87</v>
      </c>
      <c r="C31" s="35" t="s">
        <v>11</v>
      </c>
      <c r="D31" s="38">
        <v>0</v>
      </c>
    </row>
    <row r="32" spans="1:4" ht="32.25" customHeight="1">
      <c r="A32" s="18" t="s">
        <v>6</v>
      </c>
      <c r="B32" s="19" t="s">
        <v>16</v>
      </c>
      <c r="C32" s="35" t="s">
        <v>88</v>
      </c>
      <c r="D32" s="38">
        <v>0</v>
      </c>
    </row>
    <row r="33" spans="1:4" ht="32.25" customHeight="1">
      <c r="A33" s="12" t="s">
        <v>1</v>
      </c>
      <c r="B33" s="13" t="s">
        <v>18</v>
      </c>
      <c r="C33" s="34" t="s">
        <v>19</v>
      </c>
      <c r="D33" s="14">
        <f>D35</f>
        <v>0</v>
      </c>
    </row>
    <row r="34" spans="1:4" ht="32.25" customHeight="1">
      <c r="A34" s="18" t="s">
        <v>1</v>
      </c>
      <c r="B34" s="19" t="s">
        <v>89</v>
      </c>
      <c r="C34" s="35" t="s">
        <v>60</v>
      </c>
      <c r="D34" s="38">
        <v>0</v>
      </c>
    </row>
    <row r="35" spans="1:4" ht="96.75" customHeight="1">
      <c r="A35" s="18" t="s">
        <v>1</v>
      </c>
      <c r="B35" s="27" t="s">
        <v>20</v>
      </c>
      <c r="C35" s="16" t="s">
        <v>21</v>
      </c>
      <c r="D35" s="29">
        <v>0</v>
      </c>
    </row>
    <row r="36" spans="1:4" ht="32.25" customHeight="1">
      <c r="A36" s="12" t="s">
        <v>1</v>
      </c>
      <c r="B36" s="13" t="s">
        <v>22</v>
      </c>
      <c r="C36" s="34" t="s">
        <v>23</v>
      </c>
      <c r="D36" s="14">
        <f>D37+D39</f>
        <v>900</v>
      </c>
    </row>
    <row r="37" spans="1:4" ht="63.75" customHeight="1">
      <c r="A37" s="39" t="s">
        <v>1</v>
      </c>
      <c r="B37" s="27" t="s">
        <v>24</v>
      </c>
      <c r="C37" s="16" t="s">
        <v>25</v>
      </c>
      <c r="D37" s="29">
        <v>300</v>
      </c>
    </row>
    <row r="38" spans="1:4" ht="32.25" customHeight="1">
      <c r="A38" s="12" t="s">
        <v>1</v>
      </c>
      <c r="B38" s="13" t="s">
        <v>61</v>
      </c>
      <c r="C38" s="34" t="s">
        <v>62</v>
      </c>
      <c r="D38" s="14">
        <f>D39</f>
        <v>600</v>
      </c>
    </row>
    <row r="39" spans="1:4" ht="60.75" customHeight="1">
      <c r="A39" s="27" t="s">
        <v>1</v>
      </c>
      <c r="B39" s="27" t="s">
        <v>26</v>
      </c>
      <c r="C39" s="16" t="s">
        <v>27</v>
      </c>
      <c r="D39" s="29">
        <v>600</v>
      </c>
    </row>
    <row r="40" spans="1:4" ht="32.25" customHeight="1">
      <c r="A40" s="12" t="s">
        <v>1</v>
      </c>
      <c r="B40" s="13" t="s">
        <v>28</v>
      </c>
      <c r="C40" s="34" t="s">
        <v>29</v>
      </c>
      <c r="D40" s="14">
        <f>D42+D44</f>
        <v>0</v>
      </c>
    </row>
    <row r="41" spans="1:4" ht="32.25" customHeight="1">
      <c r="A41" s="18" t="s">
        <v>1</v>
      </c>
      <c r="B41" s="19" t="s">
        <v>63</v>
      </c>
      <c r="C41" s="35" t="s">
        <v>64</v>
      </c>
      <c r="D41" s="38">
        <v>0</v>
      </c>
    </row>
    <row r="42" spans="1:4" ht="46.5" customHeight="1">
      <c r="A42" s="27" t="s">
        <v>17</v>
      </c>
      <c r="B42" s="27" t="s">
        <v>30</v>
      </c>
      <c r="C42" s="16" t="s">
        <v>31</v>
      </c>
      <c r="D42" s="29">
        <v>0</v>
      </c>
    </row>
    <row r="43" spans="1:4" ht="32.25" customHeight="1">
      <c r="A43" s="12" t="s">
        <v>1</v>
      </c>
      <c r="B43" s="13" t="s">
        <v>65</v>
      </c>
      <c r="C43" s="34" t="s">
        <v>29</v>
      </c>
      <c r="D43" s="14">
        <v>0</v>
      </c>
    </row>
    <row r="44" spans="1:4" ht="46.5" customHeight="1">
      <c r="A44" s="27" t="s">
        <v>17</v>
      </c>
      <c r="B44" s="27" t="s">
        <v>32</v>
      </c>
      <c r="C44" s="16" t="s">
        <v>33</v>
      </c>
      <c r="D44" s="29">
        <v>0</v>
      </c>
    </row>
    <row r="45" spans="1:4" ht="32.25" customHeight="1">
      <c r="A45" s="12" t="s">
        <v>1</v>
      </c>
      <c r="B45" s="13" t="s">
        <v>34</v>
      </c>
      <c r="C45" s="34" t="s">
        <v>35</v>
      </c>
      <c r="D45" s="14">
        <f>D46</f>
        <v>13701.3</v>
      </c>
    </row>
    <row r="46" spans="1:4" ht="32.25" customHeight="1">
      <c r="A46" s="12" t="s">
        <v>1</v>
      </c>
      <c r="B46" s="13" t="s">
        <v>36</v>
      </c>
      <c r="C46" s="34" t="s">
        <v>37</v>
      </c>
      <c r="D46" s="14">
        <f>D47+D49</f>
        <v>13701.3</v>
      </c>
    </row>
    <row r="47" spans="1:4" ht="32.25" customHeight="1">
      <c r="A47" s="12" t="s">
        <v>1</v>
      </c>
      <c r="B47" s="13" t="s">
        <v>66</v>
      </c>
      <c r="C47" s="34" t="s">
        <v>81</v>
      </c>
      <c r="D47" s="14">
        <f>D48</f>
        <v>6433.3</v>
      </c>
    </row>
    <row r="48" spans="1:4" s="17" customFormat="1" ht="61.5" customHeight="1">
      <c r="A48" s="19" t="s">
        <v>17</v>
      </c>
      <c r="B48" s="19" t="s">
        <v>90</v>
      </c>
      <c r="C48" s="35" t="s">
        <v>91</v>
      </c>
      <c r="D48" s="38">
        <v>6433.3</v>
      </c>
    </row>
    <row r="49" spans="1:4" ht="32.25" customHeight="1">
      <c r="A49" s="12" t="s">
        <v>1</v>
      </c>
      <c r="B49" s="13" t="s">
        <v>67</v>
      </c>
      <c r="C49" s="34" t="s">
        <v>68</v>
      </c>
      <c r="D49" s="14">
        <f>D50+D54</f>
        <v>7268</v>
      </c>
    </row>
    <row r="50" spans="1:4" ht="44.25" customHeight="1">
      <c r="A50" s="12" t="s">
        <v>1</v>
      </c>
      <c r="B50" s="13" t="s">
        <v>70</v>
      </c>
      <c r="C50" s="34" t="s">
        <v>69</v>
      </c>
      <c r="D50" s="14">
        <f>D52+D53</f>
        <v>1842.5000000000002</v>
      </c>
    </row>
    <row r="51" spans="1:4" s="17" customFormat="1" ht="62.25" customHeight="1">
      <c r="A51" s="39" t="s">
        <v>17</v>
      </c>
      <c r="B51" s="27" t="s">
        <v>92</v>
      </c>
      <c r="C51" s="35" t="s">
        <v>93</v>
      </c>
      <c r="D51" s="38">
        <f>D52+D53</f>
        <v>1842.5000000000002</v>
      </c>
    </row>
    <row r="52" spans="1:4" s="17" customFormat="1" ht="78.75" customHeight="1">
      <c r="A52" s="27" t="s">
        <v>17</v>
      </c>
      <c r="B52" s="27" t="s">
        <v>38</v>
      </c>
      <c r="C52" s="16" t="s">
        <v>94</v>
      </c>
      <c r="D52" s="29">
        <f>1789.9+14.4</f>
        <v>1804.3000000000002</v>
      </c>
    </row>
    <row r="53" spans="1:4" ht="104.25" customHeight="1">
      <c r="A53" s="27" t="s">
        <v>17</v>
      </c>
      <c r="B53" s="27" t="s">
        <v>39</v>
      </c>
      <c r="C53" s="16" t="s">
        <v>95</v>
      </c>
      <c r="D53" s="29">
        <v>38.2</v>
      </c>
    </row>
    <row r="54" spans="1:4" ht="61.5" customHeight="1">
      <c r="A54" s="26" t="s">
        <v>1</v>
      </c>
      <c r="B54" s="26" t="s">
        <v>72</v>
      </c>
      <c r="C54" s="15" t="s">
        <v>96</v>
      </c>
      <c r="D54" s="28">
        <f>D55</f>
        <v>5425.5</v>
      </c>
    </row>
    <row r="55" spans="1:4" ht="89.25" customHeight="1">
      <c r="A55" s="26">
        <v>940</v>
      </c>
      <c r="B55" s="26" t="s">
        <v>71</v>
      </c>
      <c r="C55" s="15" t="s">
        <v>100</v>
      </c>
      <c r="D55" s="28">
        <f>D56+D57</f>
        <v>5425.5</v>
      </c>
    </row>
    <row r="56" spans="1:4" ht="46.5" customHeight="1">
      <c r="A56" s="27" t="s">
        <v>17</v>
      </c>
      <c r="B56" s="27" t="s">
        <v>40</v>
      </c>
      <c r="C56" s="16" t="s">
        <v>97</v>
      </c>
      <c r="D56" s="29">
        <v>5171.3</v>
      </c>
    </row>
    <row r="57" spans="1:4" ht="46.5" customHeight="1">
      <c r="A57" s="27" t="s">
        <v>17</v>
      </c>
      <c r="B57" s="27" t="s">
        <v>41</v>
      </c>
      <c r="C57" s="16" t="s">
        <v>98</v>
      </c>
      <c r="D57" s="29">
        <v>254.2</v>
      </c>
    </row>
    <row r="58" spans="1:4" ht="87.75" customHeight="1">
      <c r="A58" s="26" t="s">
        <v>1</v>
      </c>
      <c r="B58" s="26" t="s">
        <v>42</v>
      </c>
      <c r="C58" s="20" t="s">
        <v>99</v>
      </c>
      <c r="D58" s="28">
        <f>D59</f>
        <v>0</v>
      </c>
    </row>
    <row r="59" spans="1:4" ht="151.5" customHeight="1">
      <c r="A59" s="27">
        <v>940</v>
      </c>
      <c r="B59" s="27" t="s">
        <v>43</v>
      </c>
      <c r="C59" s="16" t="s">
        <v>44</v>
      </c>
      <c r="D59" s="29">
        <v>0</v>
      </c>
    </row>
    <row r="60" spans="1:4" ht="15">
      <c r="A60" s="31"/>
      <c r="B60" s="21"/>
      <c r="C60" s="33" t="s">
        <v>45</v>
      </c>
      <c r="D60" s="32">
        <f>D45+D15</f>
        <v>40711.399999999994</v>
      </c>
    </row>
    <row r="61" spans="1:4" ht="15">
      <c r="A61" s="22"/>
      <c r="B61" s="10"/>
      <c r="C61" s="23"/>
      <c r="D61" s="30"/>
    </row>
    <row r="62" spans="1:4" ht="15">
      <c r="A62" s="24"/>
      <c r="B62" s="10"/>
      <c r="C62" s="23"/>
      <c r="D62" s="30"/>
    </row>
    <row r="63" spans="1:4" ht="15">
      <c r="A63" s="24"/>
      <c r="B63" s="10"/>
      <c r="C63" s="23"/>
      <c r="D63" s="30"/>
    </row>
    <row r="64" spans="1:4" ht="15">
      <c r="A64" s="24"/>
      <c r="B64" s="10"/>
      <c r="C64" s="23"/>
      <c r="D64" s="30"/>
    </row>
    <row r="65" spans="1:4" ht="15">
      <c r="A65" s="24"/>
      <c r="B65" s="10"/>
      <c r="C65" s="23"/>
      <c r="D65" s="30"/>
    </row>
    <row r="66" spans="1:4" ht="15">
      <c r="A66" s="24"/>
      <c r="B66" s="10"/>
      <c r="C66" s="23"/>
      <c r="D66" s="30"/>
    </row>
    <row r="67" spans="1:4" ht="15">
      <c r="A67" s="24"/>
      <c r="B67" s="10"/>
      <c r="C67" s="23"/>
      <c r="D67" s="30"/>
    </row>
    <row r="68" spans="1:4" ht="15">
      <c r="A68" s="24"/>
      <c r="B68" s="10"/>
      <c r="C68" s="10"/>
      <c r="D68" s="30"/>
    </row>
    <row r="69" ht="15">
      <c r="A69" s="24"/>
    </row>
    <row r="84" spans="2:4" ht="15">
      <c r="B84" s="10"/>
      <c r="C84" s="10"/>
      <c r="D84" s="10"/>
    </row>
    <row r="85" spans="1:4" ht="15">
      <c r="A85" s="24"/>
      <c r="B85" s="10"/>
      <c r="C85" s="10"/>
      <c r="D85" s="10"/>
    </row>
    <row r="86" spans="1:4" ht="15">
      <c r="A86" s="24"/>
      <c r="B86" s="10"/>
      <c r="C86" s="25"/>
      <c r="D86" s="10"/>
    </row>
    <row r="87" spans="1:4" ht="15">
      <c r="A87" s="24"/>
      <c r="B87" s="10"/>
      <c r="C87" s="10"/>
      <c r="D87" s="10"/>
    </row>
    <row r="88" spans="1:4" ht="15">
      <c r="A88" s="24"/>
      <c r="B88" s="10"/>
      <c r="C88" s="10"/>
      <c r="D88" s="10"/>
    </row>
    <row r="89" spans="1:4" ht="15">
      <c r="A89" s="24"/>
      <c r="B89" s="10"/>
      <c r="C89" s="10"/>
      <c r="D89" s="10"/>
    </row>
    <row r="90" spans="1:4" ht="15">
      <c r="A90" s="24"/>
      <c r="B90" s="10"/>
      <c r="C90" s="10"/>
      <c r="D90" s="10"/>
    </row>
    <row r="91" spans="1:4" ht="15">
      <c r="A91" s="24"/>
      <c r="B91" s="10"/>
      <c r="C91" s="10"/>
      <c r="D91" s="10"/>
    </row>
    <row r="92" spans="1:4" ht="15">
      <c r="A92" s="24"/>
      <c r="B92" s="10"/>
      <c r="C92" s="10"/>
      <c r="D92" s="10"/>
    </row>
    <row r="93" ht="15">
      <c r="A93" s="24"/>
    </row>
  </sheetData>
  <sheetProtection/>
  <mergeCells count="12">
    <mergeCell ref="C5:D5"/>
    <mergeCell ref="C6:D6"/>
    <mergeCell ref="C7:D7"/>
    <mergeCell ref="C8:D8"/>
    <mergeCell ref="A9:D9"/>
    <mergeCell ref="C1:D1"/>
    <mergeCell ref="C2:D2"/>
    <mergeCell ref="A13:B13"/>
    <mergeCell ref="D13:D14"/>
    <mergeCell ref="A10:H10"/>
    <mergeCell ref="C13:C14"/>
    <mergeCell ref="C4:D4"/>
  </mergeCells>
  <printOptions/>
  <pageMargins left="0.17" right="0.16" top="0.2362204724409449" bottom="0.31496062992125984" header="0.275590551181102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2011-08-28T08:55:02Z</dcterms:modified>
  <cp:category/>
  <cp:version/>
  <cp:contentType/>
  <cp:contentStatus/>
</cp:coreProperties>
</file>